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8C1003AB-FEB9-4E18-A98C-34884FBFCF11}" xr6:coauthVersionLast="37" xr6:coauthVersionMax="37" xr10:uidLastSave="{00000000-0000-0000-0000-000000000000}"/>
  <bookViews>
    <workbookView xWindow="0" yWindow="0" windowWidth="23040" windowHeight="9525" activeTab="8" xr2:uid="{00000000-000D-0000-FFFF-FFFF00000000}"/>
  </bookViews>
  <sheets>
    <sheet name="0351 F-1" sheetId="1" r:id="rId1"/>
    <sheet name="0352 F-2" sheetId="2" r:id="rId2"/>
    <sheet name="0353 F-3" sheetId="3" r:id="rId3"/>
    <sheet name="0354 F-4" sheetId="4" r:id="rId4"/>
    <sheet name="0355 F-5" sheetId="5" r:id="rId5"/>
    <sheet name="0356 F-6A" sheetId="6" r:id="rId6"/>
    <sheet name="0356 F-6B" sheetId="7" r:id="rId7"/>
    <sheet name="0356 F-6C" sheetId="8" r:id="rId8"/>
    <sheet name="0356 F-6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<sst xmlns="http://schemas.openxmlformats.org/spreadsheetml/2006/main" count="714" uniqueCount="519">
  <si>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</si>
  <si>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</si>
  <si>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</si>
  <si>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</si>
  <si>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</si>
  <si>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</si>
  <si>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</si>
  <si>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</si>
  <si>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</si>
  <si>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</si>
  <si>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</si>
  <si>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</si>
  <si>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</si>
  <si>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</si>
  <si>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</si>
  <si>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</si>
  <si>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</si>
  <si>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</si>
  <si>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</si>
  <si>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</si>
  <si>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</si>
  <si>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</si>
  <si>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</si>
  <si>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</si>
  <si>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</si>
  <si>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</si>
  <si>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</si>
  <si>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</si>
  <si>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</si>
  <si>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</si>
  <si>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</si>
  <si>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</si>
  <si>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</si>
  <si>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</si>
  <si>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</si>
  <si>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</si>
  <si>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</si>
  <si>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</si>
  <si>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</si>
  <si>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</si>
  <si>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</si>
  <si>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</si>
  <si>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</si>
  <si>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</si>
  <si>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</si>
  <si>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</si>
  <si>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</si>
  <si>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</si>
  <si>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</si>
  <si>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</si>
  <si>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</si>
  <si>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</si>
  <si>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</si>
  <si>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</si>
  <si>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</si>
  <si>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</si>
  <si>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</si>
  <si>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</si>
  <si>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</si>
  <si>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</si>
  <si>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</si>
  <si>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</si>
  <si>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</si>
  <si>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</si>
  <si>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</si>
  <si>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</si>
  <si>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</si>
  <si>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</si>
  <si>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</si>
  <si>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</si>
  <si>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</si>
  <si>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</si>
  <si>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</si>
  <si>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</si>
  <si>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</si>
  <si>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</si>
  <si>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</si>
  <si>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</si>
  <si>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</si>
  <si>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</si>
  <si>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</si>
  <si>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</si>
  <si>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</si>
  <si>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</si>
  <si>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</si>
  <si>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</si>
  <si>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</si>
  <si>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</si>
  <si>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</si>
  <si>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</si>
  <si>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</si>
  <si>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</si>
  <si>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</si>
  <si>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</si>
  <si>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</si>
  <si>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</si>
  <si>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</si>
  <si>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</si>
  <si>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</si>
  <si>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</si>
  <si>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</si>
  <si>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</si>
  <si>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</si>
  <si>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</si>
  <si>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</si>
  <si>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</si>
  <si>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</si>
  <si>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</si>
  <si>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</si>
  <si>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</si>
  <si>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</si>
  <si>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</si>
  <si>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</si>
  <si>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</si>
  <si>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</si>
  <si>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</si>
  <si>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</si>
  <si>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</si>
  <si>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</si>
  <si>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</si>
  <si>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</si>
  <si>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</si>
  <si>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de Agua Potable y Alcantarillado de Romita, Gto.</t>
  </si>
  <si>
    <t>al 31 de Diciembre de 2022 y al 30 de Junio de 2023</t>
  </si>
  <si>
    <t>31 de diciembre de 2022</t>
  </si>
  <si>
    <t>Formato 2 Informe Analítico de la Deuda Pública y Otros Pasivos - LDF</t>
  </si>
  <si>
    <t>Informe Analítico de la Deuda Pública y Otros Pasivos - LDF</t>
  </si>
  <si>
    <t>Al 31 de Diciembre de 2022 y al 30 de Junio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</si>
  <si>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</si>
  <si>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</si>
  <si>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</si>
  <si>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</si>
  <si>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</si>
  <si>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</si>
  <si>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</si>
  <si>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</si>
  <si>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</si>
  <si>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</si>
  <si>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</si>
  <si>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</si>
  <si>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</si>
  <si>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</si>
  <si>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</si>
  <si>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</si>
  <si>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</si>
  <si>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</si>
  <si>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</si>
  <si>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</si>
  <si>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</si>
  <si>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</si>
  <si>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</si>
  <si>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</si>
  <si>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</si>
  <si>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</si>
  <si>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</si>
  <si>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</si>
  <si>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</si>
  <si>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</si>
  <si>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</si>
  <si>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</si>
  <si>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</si>
  <si>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</si>
  <si>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</si>
  <si>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</si>
  <si>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</si>
  <si>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</si>
  <si>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</si>
  <si>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</si>
  <si>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</si>
  <si>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</si>
  <si>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</si>
  <si>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</si>
  <si>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</si>
  <si>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</si>
  <si>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</si>
  <si>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</si>
  <si>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</si>
  <si>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</si>
  <si>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</si>
  <si>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</si>
  <si>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</si>
  <si>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</si>
  <si>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</si>
  <si>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</si>
  <si>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</si>
  <si>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</si>
  <si>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</si>
  <si>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</si>
  <si>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</si>
  <si>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</si>
  <si>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</si>
  <si>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</si>
  <si>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</si>
  <si>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</si>
  <si>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</si>
  <si>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</si>
  <si>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</si>
  <si>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</si>
  <si>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</si>
  <si>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</si>
  <si>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</si>
  <si>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</si>
  <si>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</si>
  <si>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</si>
  <si>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</si>
  <si>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</si>
  <si>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</si>
  <si>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</si>
  <si>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</si>
  <si>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</si>
  <si>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</si>
  <si>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</si>
  <si>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</si>
  <si>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</si>
  <si>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</si>
  <si>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</si>
  <si>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</si>
  <si>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</si>
  <si>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</si>
  <si>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</si>
  <si>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</si>
  <si>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</si>
  <si>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</si>
  <si>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</si>
  <si>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</si>
  <si>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</si>
  <si>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</si>
  <si>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</si>
  <si>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</si>
  <si>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</si>
  <si>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</si>
  <si>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</si>
  <si>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</si>
  <si>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</si>
  <si>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</si>
  <si>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</si>
  <si>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</si>
  <si>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</si>
  <si>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</si>
  <si>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</si>
  <si>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</si>
  <si>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</si>
  <si>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</si>
  <si>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</si>
  <si>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</si>
  <si>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</si>
  <si>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</si>
  <si>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</si>
  <si>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</si>
  <si>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</si>
  <si>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</si>
  <si>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</si>
  <si>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</si>
  <si>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</si>
  <si>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</si>
  <si>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</si>
  <si>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</si>
  <si>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</si>
  <si>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</si>
  <si>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</si>
  <si>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</si>
  <si>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</si>
  <si>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</si>
  <si>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</si>
  <si>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</si>
  <si>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</si>
  <si>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</si>
  <si>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</si>
  <si>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</si>
  <si>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</si>
  <si>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</si>
  <si>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</si>
  <si>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</si>
  <si>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</si>
  <si>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</si>
  <si>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</si>
  <si>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</si>
  <si>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</si>
  <si>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</si>
  <si>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</si>
  <si>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</si>
  <si>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</si>
  <si>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</si>
  <si>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</si>
  <si>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</si>
  <si>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</si>
  <si>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</si>
  <si>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</si>
  <si>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</si>
  <si>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</si>
  <si>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</si>
  <si>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</si>
  <si>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</si>
  <si>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</si>
  <si>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</si>
  <si>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</si>
  <si>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</si>
  <si>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</si>
  <si>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</si>
  <si>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</si>
  <si>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</si>
  <si>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</si>
  <si>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</si>
  <si>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</si>
  <si>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</si>
  <si>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</si>
  <si>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</si>
  <si>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</si>
  <si>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</si>
  <si>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</si>
  <si>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</si>
  <si>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</si>
  <si>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</si>
  <si>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</si>
  <si>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</si>
  <si>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</si>
  <si>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</si>
  <si>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</si>
  <si>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</si>
  <si>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</si>
  <si>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</si>
  <si>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</si>
  <si>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</si>
  <si>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</si>
  <si>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</si>
  <si>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</si>
  <si>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</si>
  <si>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</si>
  <si>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</si>
  <si>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</si>
  <si>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</si>
  <si>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</si>
  <si>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</si>
  <si>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</si>
  <si>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</si>
  <si>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</si>
  <si>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</si>
  <si>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</si>
  <si>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</si>
  <si>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</si>
  <si>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</si>
  <si>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</si>
  <si>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</si>
  <si>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</si>
  <si>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</si>
  <si>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</si>
  <si>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</si>
  <si>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</si>
  <si>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</si>
  <si>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</si>
  <si>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</si>
  <si>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</si>
  <si>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</si>
  <si>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</si>
  <si>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</si>
  <si>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</si>
  <si>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</si>
  <si>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</si>
  <si>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</si>
  <si>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</si>
  <si>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</si>
  <si>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</si>
  <si>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</si>
  <si>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</si>
  <si>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</si>
  <si>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</si>
  <si>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</si>
  <si>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</si>
  <si>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</si>
  <si>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</si>
  <si>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</si>
  <si>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</si>
  <si>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</si>
  <si>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</si>
  <si>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</si>
  <si>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</si>
  <si>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</si>
  <si>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</si>
  <si>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</si>
  <si>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</si>
  <si>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</si>
  <si>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</si>
  <si>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</si>
  <si>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</si>
  <si>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</si>
  <si>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</si>
  <si>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</si>
  <si>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</si>
  <si>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</si>
  <si>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</si>
  <si>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</si>
  <si>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</si>
  <si>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</si>
  <si>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31120M25A010100 AREA ADMINISTRATIVA</t>
  </si>
  <si>
    <t>31120M25A010200 AREA OPERATIVA</t>
  </si>
  <si>
    <t>31120M25A010300 AREA PLANTA TRATADORA AGUAS RESIDUALES</t>
  </si>
  <si>
    <t>31120M25A010400 AREA COMERCIAL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</si>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</sst>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7" formatCode="_-* #,##0.00_-;\-* #,##0.00_-;_-* &quot;-&quot;??_-;_-@_-"/>
    <numFmt numFmtId="168" formatCode="#,##0.00_ ;\-#,##0.00\ "/>
    <numFmt numFmtId="169" formatCode="dd/mm/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3" fillId="0" borderId="0"/>
    <xf numFmtId="0" fontId="14" fillId="0" borderId="0"/>
  </cellStyleXfs>
  <cellXfs count="252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8" fontId="1" fillId="0" borderId="12" xfId="2" applyNumberFormat="1" applyFont="1" applyFill="1" applyBorder="1" applyAlignment="1" applyProtection="1">
      <alignment horizontal="right" vertical="center"/>
      <protection locked="0"/>
    </xf>
    <xf numFmtId="168" fontId="0" fillId="0" borderId="12" xfId="2" applyNumberFormat="1" applyFont="1" applyFill="1" applyBorder="1" applyAlignment="1" applyProtection="1">
      <alignment horizontal="right" vertical="center"/>
      <protection locked="0"/>
    </xf>
    <xf numFmtId="168" fontId="0" fillId="0" borderId="12" xfId="2" applyNumberFormat="1" applyFont="1" applyFill="1" applyBorder="1" applyAlignment="1">
      <alignment horizontal="right"/>
    </xf>
    <xf numFmtId="168" fontId="0" fillId="2" borderId="14" xfId="2" applyNumberFormat="1" applyFont="1" applyFill="1" applyBorder="1" applyAlignment="1">
      <alignment horizontal="right"/>
    </xf>
    <xf numFmtId="168" fontId="0" fillId="0" borderId="12" xfId="2" applyNumberFormat="1" applyFont="1" applyBorder="1" applyAlignment="1">
      <alignment horizontal="right"/>
    </xf>
    <xf numFmtId="168" fontId="0" fillId="0" borderId="12" xfId="2" applyNumberFormat="1" applyFont="1" applyFill="1" applyBorder="1" applyAlignment="1">
      <alignment horizontal="right" vertical="center"/>
    </xf>
    <xf numFmtId="168" fontId="0" fillId="0" borderId="13" xfId="2" applyNumberFormat="1" applyFont="1" applyFill="1" applyBorder="1" applyAlignment="1">
      <alignment horizontal="right"/>
    </xf>
    <xf numFmtId="168" fontId="3" fillId="0" borderId="12" xfId="2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169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0" fillId="0" borderId="13" xfId="2" applyFont="1" applyFill="1" applyBorder="1"/>
    <xf numFmtId="168" fontId="1" fillId="0" borderId="12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>
      <alignment vertical="center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/>
    <xf numFmtId="4" fontId="9" fillId="2" borderId="14" xfId="2" applyNumberFormat="1" applyFont="1" applyFill="1" applyBorder="1" applyAlignment="1"/>
    <xf numFmtId="4" fontId="10" fillId="2" borderId="14" xfId="2" applyNumberFormat="1" applyFont="1" applyFill="1" applyBorder="1" applyAlignment="1"/>
    <xf numFmtId="4" fontId="1" fillId="0" borderId="12" xfId="2" applyNumberFormat="1" applyFont="1" applyFill="1" applyBorder="1"/>
    <xf numFmtId="4" fontId="0" fillId="0" borderId="13" xfId="0" applyNumberFormat="1" applyFill="1" applyBorder="1"/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 applyAlignment="1">
      <alignment vertical="center"/>
    </xf>
    <xf numFmtId="4" fontId="1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/>
    <xf numFmtId="4" fontId="0" fillId="0" borderId="13" xfId="2" applyNumberFormat="1" applyFont="1" applyFill="1" applyBorder="1"/>
    <xf numFmtId="4" fontId="0" fillId="0" borderId="13" xfId="0" applyNumberFormat="1" applyFill="1" applyBorder="1" applyAlignment="1">
      <alignment vertical="center"/>
    </xf>
    <xf numFmtId="4" fontId="0" fillId="0" borderId="13" xfId="2" applyNumberFormat="1" applyFont="1" applyFill="1" applyBorder="1" applyAlignment="1">
      <alignment vertical="center"/>
    </xf>
    <xf numFmtId="4" fontId="0" fillId="0" borderId="0" xfId="0" applyNumberFormat="1"/>
    <xf numFmtId="4" fontId="3" fillId="0" borderId="12" xfId="2" applyNumberFormat="1" applyFont="1" applyFill="1" applyBorder="1" applyProtection="1">
      <protection locked="0"/>
    </xf>
    <xf numFmtId="4" fontId="3" fillId="0" borderId="15" xfId="2" applyNumberFormat="1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1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8" fontId="0" fillId="0" borderId="12" xfId="2" applyNumberFormat="1" applyFont="1" applyFill="1" applyBorder="1"/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2" borderId="14" xfId="2" applyNumberFormat="1" applyFont="1" applyFill="1" applyBorder="1" applyAlignment="1">
      <alignment vertical="center"/>
    </xf>
    <xf numFmtId="4" fontId="0" fillId="0" borderId="12" xfId="2" applyNumberFormat="1" applyFont="1" applyFill="1" applyBorder="1" applyAlignment="1">
      <alignment vertical="center"/>
    </xf>
    <xf numFmtId="4" fontId="0" fillId="0" borderId="13" xfId="2" applyNumberFormat="1" applyFont="1" applyFill="1" applyBorder="1"/>
    <xf numFmtId="4" fontId="0" fillId="0" borderId="0" xfId="2" applyNumberFormat="1" applyFont="1"/>
    <xf numFmtId="4" fontId="0" fillId="0" borderId="0" xfId="2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3" fillId="0" borderId="0" xfId="2" applyNumberFormat="1" applyFont="1"/>
    <xf numFmtId="4" fontId="3" fillId="0" borderId="0" xfId="2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167" fontId="0" fillId="0" borderId="13" xfId="2" applyFont="1" applyBorder="1"/>
    <xf numFmtId="168" fontId="1" fillId="3" borderId="12" xfId="2" applyNumberFormat="1" applyFont="1" applyFill="1" applyBorder="1" applyAlignment="1" applyProtection="1">
      <alignment vertical="center"/>
      <protection locked="0"/>
    </xf>
    <xf numFmtId="168" fontId="0" fillId="3" borderId="12" xfId="2" applyNumberFormat="1" applyFont="1" applyFill="1" applyBorder="1" applyAlignment="1" applyProtection="1">
      <alignment vertical="center"/>
      <protection locked="0"/>
    </xf>
    <xf numFmtId="168" fontId="0" fillId="3" borderId="12" xfId="2" applyNumberFormat="1" applyFont="1" applyFill="1" applyBorder="1" applyAlignment="1">
      <alignment vertical="center"/>
    </xf>
    <xf numFmtId="168" fontId="3" fillId="3" borderId="12" xfId="2" applyNumberFormat="1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8" fontId="1" fillId="0" borderId="15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>
      <alignment vertical="center"/>
    </xf>
    <xf numFmtId="168" fontId="1" fillId="0" borderId="12" xfId="2" applyNumberFormat="1" applyFont="1" applyFill="1" applyBorder="1" applyAlignment="1" applyProtection="1">
      <alignment vertical="center"/>
      <protection locked="0"/>
    </xf>
    <xf numFmtId="168" fontId="0" fillId="0" borderId="13" xfId="2" applyNumberFormat="1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8" fontId="3" fillId="0" borderId="12" xfId="2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5" fillId="0" borderId="5" xfId="3" applyFont="1" applyBorder="1" applyAlignment="1">
      <alignment horizontal="left"/>
    </xf>
    <xf numFmtId="168" fontId="1" fillId="0" borderId="4" xfId="2" applyNumberFormat="1" applyFont="1" applyFill="1" applyBorder="1" applyAlignment="1" applyProtection="1">
      <alignment vertical="center"/>
      <protection locked="0"/>
    </xf>
    <xf numFmtId="168" fontId="0" fillId="0" borderId="6" xfId="2" applyNumberFormat="1" applyFont="1" applyFill="1" applyBorder="1" applyAlignment="1" applyProtection="1">
      <alignment vertical="center"/>
      <protection locked="0"/>
    </xf>
    <xf numFmtId="168" fontId="1" fillId="0" borderId="6" xfId="2" applyNumberFormat="1" applyFont="1" applyFill="1" applyBorder="1" applyAlignment="1" applyProtection="1">
      <alignment vertical="center"/>
      <protection locked="0"/>
    </xf>
    <xf numFmtId="168" fontId="0" fillId="0" borderId="6" xfId="2" applyNumberFormat="1" applyFont="1" applyFill="1" applyBorder="1" applyAlignment="1" applyProtection="1">
      <alignment vertical="center" wrapText="1"/>
      <protection locked="0"/>
    </xf>
    <xf numFmtId="168" fontId="0" fillId="0" borderId="6" xfId="2" applyNumberFormat="1" applyFont="1" applyFill="1" applyBorder="1" applyAlignment="1">
      <alignment vertical="center"/>
    </xf>
    <xf numFmtId="168" fontId="0" fillId="0" borderId="8" xfId="2" applyNumberFormat="1" applyFont="1" applyFill="1" applyBorder="1"/>
    <xf numFmtId="168" fontId="3" fillId="0" borderId="6" xfId="2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8" fontId="1" fillId="0" borderId="6" xfId="2" applyNumberFormat="1" applyFont="1" applyFill="1" applyBorder="1" applyAlignment="1" applyProtection="1">
      <alignment horizontal="right" vertical="center"/>
      <protection locked="0"/>
    </xf>
    <xf numFmtId="168" fontId="0" fillId="0" borderId="6" xfId="2" applyNumberFormat="1" applyFont="1" applyFill="1" applyBorder="1" applyAlignment="1" applyProtection="1">
      <alignment horizontal="right" vertical="center"/>
      <protection locked="0"/>
    </xf>
    <xf numFmtId="168" fontId="0" fillId="0" borderId="6" xfId="2" applyNumberFormat="1" applyFont="1" applyFill="1" applyBorder="1" applyAlignment="1">
      <alignment horizontal="right" vertical="center"/>
    </xf>
    <xf numFmtId="168" fontId="0" fillId="0" borderId="8" xfId="2" applyNumberFormat="1" applyFont="1" applyBorder="1" applyAlignment="1">
      <alignment horizontal="center"/>
    </xf>
    <xf numFmtId="168" fontId="3" fillId="0" borderId="6" xfId="2" applyNumberFormat="1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2" xr:uid="{00000000-0005-0000-0000-00002F000000}"/>
    <cellStyle name="Normal" xfId="0" builtinId="0"/>
    <cellStyle name="Normal 2" xfId="4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zoomScaleNormal="100" workbookViewId="0">
      <selection activeCell="A34" sqref="A34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6" t="s">
        <v>0</v>
      </c>
      <c r="B1" s="36"/>
      <c r="C1" s="36"/>
      <c r="D1" s="36"/>
      <c r="E1" s="36"/>
      <c r="F1" s="36"/>
    </row>
    <row r="2" spans="1:6">
      <c r="A2" s="37" t="s">
        <v>122</v>
      </c>
      <c r="B2" s="38"/>
      <c r="C2" s="38"/>
      <c r="D2" s="38"/>
      <c r="E2" s="38"/>
      <c r="F2" s="39"/>
    </row>
    <row r="3" spans="1:6">
      <c r="A3" s="40" t="s">
        <v>1</v>
      </c>
      <c r="B3" s="41"/>
      <c r="C3" s="41"/>
      <c r="D3" s="41"/>
      <c r="E3" s="41"/>
      <c r="F3" s="42"/>
    </row>
    <row r="4" spans="1:6">
      <c r="A4" s="43" t="s">
        <v>123</v>
      </c>
      <c r="B4" s="44"/>
      <c r="C4" s="44"/>
      <c r="D4" s="44"/>
      <c r="E4" s="44"/>
      <c r="F4" s="45"/>
    </row>
    <row r="5" spans="1:6">
      <c r="A5" s="46" t="s">
        <v>2</v>
      </c>
      <c r="B5" s="47"/>
      <c r="C5" s="47"/>
      <c r="D5" s="47"/>
      <c r="E5" s="47"/>
      <c r="F5" s="48"/>
    </row>
    <row r="6" spans="1:6" s="6" customFormat="1" ht="30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2912435.62</v>
      </c>
      <c r="C9" s="32">
        <f>SUM(C10:C16)</f>
        <v>2740710.4</v>
      </c>
      <c r="D9" s="20" t="s">
        <v>10</v>
      </c>
      <c r="E9" s="32">
        <f>SUM(E10:E18)</f>
        <v>1737611.71</v>
      </c>
      <c r="F9" s="32">
        <f>SUM(F10:F18)</f>
        <v>2375403.4500000002</v>
      </c>
    </row>
    <row r="10" spans="1:6">
      <c r="A10" s="14" t="s">
        <v>11</v>
      </c>
      <c r="B10" s="49">
        <v>0</v>
      </c>
      <c r="C10" s="49">
        <v>0</v>
      </c>
      <c r="D10" s="21" t="s">
        <v>12</v>
      </c>
      <c r="E10" s="49">
        <v>1794.89</v>
      </c>
      <c r="F10" s="49">
        <v>166111.5</v>
      </c>
    </row>
    <row r="11" spans="1:6">
      <c r="A11" s="14" t="s">
        <v>13</v>
      </c>
      <c r="B11" s="49">
        <v>2912435.62</v>
      </c>
      <c r="C11" s="49">
        <v>1721738.29</v>
      </c>
      <c r="D11" s="21" t="s">
        <v>14</v>
      </c>
      <c r="E11" s="49">
        <v>230332.28</v>
      </c>
      <c r="F11" s="49">
        <v>587125.28</v>
      </c>
    </row>
    <row r="12" spans="1:6">
      <c r="A12" s="14" t="s">
        <v>15</v>
      </c>
      <c r="B12" s="49">
        <v>0</v>
      </c>
      <c r="C12" s="49">
        <v>1018972.11</v>
      </c>
      <c r="D12" s="21" t="s">
        <v>16</v>
      </c>
      <c r="E12" s="49">
        <v>0</v>
      </c>
      <c r="F12" s="49">
        <v>0</v>
      </c>
    </row>
    <row r="13" spans="1:6">
      <c r="A13" s="14" t="s">
        <v>17</v>
      </c>
      <c r="B13" s="49">
        <v>0</v>
      </c>
      <c r="C13" s="49">
        <v>0</v>
      </c>
      <c r="D13" s="21" t="s">
        <v>18</v>
      </c>
      <c r="E13" s="49">
        <v>0</v>
      </c>
      <c r="F13" s="49">
        <v>0</v>
      </c>
    </row>
    <row r="14" spans="1:6">
      <c r="A14" s="14" t="s">
        <v>19</v>
      </c>
      <c r="B14" s="49">
        <v>0</v>
      </c>
      <c r="C14" s="49">
        <v>0</v>
      </c>
      <c r="D14" s="21" t="s">
        <v>20</v>
      </c>
      <c r="E14" s="49">
        <v>0</v>
      </c>
      <c r="F14" s="49">
        <v>0</v>
      </c>
    </row>
    <row r="15" spans="1:6">
      <c r="A15" s="14" t="s">
        <v>21</v>
      </c>
      <c r="B15" s="49">
        <v>0</v>
      </c>
      <c r="C15" s="49">
        <v>0</v>
      </c>
      <c r="D15" s="21" t="s">
        <v>22</v>
      </c>
      <c r="E15" s="49">
        <v>0</v>
      </c>
      <c r="F15" s="49">
        <v>0</v>
      </c>
    </row>
    <row r="16" spans="1:6">
      <c r="A16" s="14" t="s">
        <v>23</v>
      </c>
      <c r="B16" s="49">
        <v>0</v>
      </c>
      <c r="C16" s="49">
        <v>0</v>
      </c>
      <c r="D16" s="21" t="s">
        <v>24</v>
      </c>
      <c r="E16" s="49">
        <v>1494778.94</v>
      </c>
      <c r="F16" s="49">
        <v>1611461.07</v>
      </c>
    </row>
    <row r="17" spans="1:6">
      <c r="A17" s="13" t="s">
        <v>25</v>
      </c>
      <c r="B17" s="32">
        <f>SUM(B18:B24)</f>
        <v>7870783.2199999997</v>
      </c>
      <c r="C17" s="32">
        <f>SUM(C18:C24)</f>
        <v>7795844.9100000001</v>
      </c>
      <c r="D17" s="21" t="s">
        <v>26</v>
      </c>
      <c r="E17" s="49">
        <v>0</v>
      </c>
      <c r="F17" s="49">
        <v>0</v>
      </c>
    </row>
    <row r="18" spans="1:6">
      <c r="A18" s="15" t="s">
        <v>27</v>
      </c>
      <c r="B18" s="49">
        <v>502314.83</v>
      </c>
      <c r="C18" s="49">
        <v>502314.83</v>
      </c>
      <c r="D18" s="21" t="s">
        <v>28</v>
      </c>
      <c r="E18" s="49">
        <v>10705.6</v>
      </c>
      <c r="F18" s="49">
        <v>10705.6</v>
      </c>
    </row>
    <row r="19" spans="1:6">
      <c r="A19" s="15" t="s">
        <v>29</v>
      </c>
      <c r="B19" s="49">
        <v>3885490.93</v>
      </c>
      <c r="C19" s="49">
        <v>4023274.95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9">
        <v>54205.55</v>
      </c>
      <c r="C20" s="49">
        <v>9205.5499999999993</v>
      </c>
      <c r="D20" s="21" t="s">
        <v>32</v>
      </c>
      <c r="E20" s="49">
        <v>0</v>
      </c>
      <c r="F20" s="49">
        <v>0</v>
      </c>
    </row>
    <row r="21" spans="1:6">
      <c r="A21" s="15" t="s">
        <v>33</v>
      </c>
      <c r="B21" s="49">
        <v>0</v>
      </c>
      <c r="C21" s="49">
        <v>0</v>
      </c>
      <c r="D21" s="21" t="s">
        <v>34</v>
      </c>
      <c r="E21" s="49">
        <v>0</v>
      </c>
      <c r="F21" s="49">
        <v>0</v>
      </c>
    </row>
    <row r="22" spans="1:6">
      <c r="A22" s="15" t="s">
        <v>35</v>
      </c>
      <c r="B22" s="49">
        <v>4700</v>
      </c>
      <c r="C22" s="49">
        <v>4700</v>
      </c>
      <c r="D22" s="21" t="s">
        <v>36</v>
      </c>
      <c r="E22" s="49">
        <v>0</v>
      </c>
      <c r="F22" s="49">
        <v>0</v>
      </c>
    </row>
    <row r="23" spans="1:6">
      <c r="A23" s="15" t="s">
        <v>37</v>
      </c>
      <c r="B23" s="49">
        <v>0</v>
      </c>
      <c r="C23" s="4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49">
        <v>3424071.91</v>
      </c>
      <c r="C24" s="49">
        <v>3256349.58</v>
      </c>
      <c r="D24" s="21" t="s">
        <v>40</v>
      </c>
      <c r="E24" s="49">
        <v>0</v>
      </c>
      <c r="F24" s="49">
        <v>0</v>
      </c>
    </row>
    <row r="25" spans="1:6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9">
        <v>0</v>
      </c>
      <c r="F25" s="49">
        <v>0</v>
      </c>
    </row>
    <row r="26" spans="1:6">
      <c r="A26" s="15" t="s">
        <v>43</v>
      </c>
      <c r="B26" s="49">
        <v>0</v>
      </c>
      <c r="C26" s="49">
        <v>0</v>
      </c>
      <c r="D26" s="20" t="s">
        <v>44</v>
      </c>
      <c r="E26" s="49">
        <v>0</v>
      </c>
      <c r="F26" s="49">
        <v>0</v>
      </c>
    </row>
    <row r="27" spans="1:6">
      <c r="A27" s="15" t="s">
        <v>45</v>
      </c>
      <c r="B27" s="49">
        <v>0</v>
      </c>
      <c r="C27" s="49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49">
        <v>0</v>
      </c>
      <c r="C28" s="49">
        <v>0</v>
      </c>
      <c r="D28" s="21" t="s">
        <v>48</v>
      </c>
      <c r="E28" s="49">
        <v>0</v>
      </c>
      <c r="F28" s="49">
        <v>0</v>
      </c>
    </row>
    <row r="29" spans="1:6">
      <c r="A29" s="15" t="s">
        <v>49</v>
      </c>
      <c r="B29" s="49">
        <v>0</v>
      </c>
      <c r="C29" s="49">
        <v>0</v>
      </c>
      <c r="D29" s="21" t="s">
        <v>50</v>
      </c>
      <c r="E29" s="49">
        <v>0</v>
      </c>
      <c r="F29" s="49">
        <v>0</v>
      </c>
    </row>
    <row r="30" spans="1:6">
      <c r="A30" s="15" t="s">
        <v>51</v>
      </c>
      <c r="B30" s="49">
        <v>0</v>
      </c>
      <c r="C30" s="49">
        <v>0</v>
      </c>
      <c r="D30" s="21" t="s">
        <v>52</v>
      </c>
      <c r="E30" s="49">
        <v>0</v>
      </c>
      <c r="F30" s="49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>
      <c r="A33" s="15" t="s">
        <v>57</v>
      </c>
      <c r="B33" s="49">
        <v>0</v>
      </c>
      <c r="C33" s="49">
        <v>0</v>
      </c>
      <c r="D33" s="21" t="s">
        <v>58</v>
      </c>
      <c r="E33" s="49">
        <v>0</v>
      </c>
      <c r="F33" s="49">
        <v>0</v>
      </c>
    </row>
    <row r="34" spans="1:6">
      <c r="A34" s="15" t="s">
        <v>59</v>
      </c>
      <c r="B34" s="49">
        <v>0</v>
      </c>
      <c r="C34" s="49">
        <v>0</v>
      </c>
      <c r="D34" s="21" t="s">
        <v>60</v>
      </c>
      <c r="E34" s="49">
        <v>0</v>
      </c>
      <c r="F34" s="49">
        <v>0</v>
      </c>
    </row>
    <row r="35" spans="1:6">
      <c r="A35" s="15" t="s">
        <v>61</v>
      </c>
      <c r="B35" s="49">
        <v>0</v>
      </c>
      <c r="C35" s="49">
        <v>0</v>
      </c>
      <c r="D35" s="21" t="s">
        <v>62</v>
      </c>
      <c r="E35" s="49">
        <v>0</v>
      </c>
      <c r="F35" s="49">
        <v>0</v>
      </c>
    </row>
    <row r="36" spans="1:6">
      <c r="A36" s="15" t="s">
        <v>63</v>
      </c>
      <c r="B36" s="49">
        <v>0</v>
      </c>
      <c r="C36" s="49">
        <v>0</v>
      </c>
      <c r="D36" s="21" t="s">
        <v>64</v>
      </c>
      <c r="E36" s="49">
        <v>0</v>
      </c>
      <c r="F36" s="49">
        <v>0</v>
      </c>
    </row>
    <row r="37" spans="1:6">
      <c r="A37" s="13" t="s">
        <v>65</v>
      </c>
      <c r="B37" s="49">
        <v>170047.12</v>
      </c>
      <c r="C37" s="49">
        <v>371905.26</v>
      </c>
      <c r="D37" s="21" t="s">
        <v>66</v>
      </c>
      <c r="E37" s="49">
        <v>0</v>
      </c>
      <c r="F37" s="49">
        <v>0</v>
      </c>
    </row>
    <row r="38" spans="1:6">
      <c r="A38" s="13" t="s">
        <v>67</v>
      </c>
      <c r="B38" s="32">
        <f>SUM(B39:B40)</f>
        <v>-2982437.43</v>
      </c>
      <c r="C38" s="32">
        <f>SUM(C39:C40)</f>
        <v>-2982437.43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9">
        <v>-2982437.43</v>
      </c>
      <c r="C39" s="49">
        <v>-2982437.43</v>
      </c>
      <c r="D39" s="21" t="s">
        <v>70</v>
      </c>
      <c r="E39" s="49">
        <v>0</v>
      </c>
      <c r="F39" s="49">
        <v>0</v>
      </c>
    </row>
    <row r="40" spans="1:6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>
      <c r="A42" s="15" t="s">
        <v>75</v>
      </c>
      <c r="B42" s="49">
        <v>0</v>
      </c>
      <c r="C42" s="49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49">
        <v>0</v>
      </c>
      <c r="C43" s="49">
        <v>0</v>
      </c>
      <c r="D43" s="21" t="s">
        <v>78</v>
      </c>
      <c r="E43" s="49">
        <v>0</v>
      </c>
      <c r="F43" s="49">
        <v>0</v>
      </c>
    </row>
    <row r="44" spans="1:6">
      <c r="A44" s="15" t="s">
        <v>79</v>
      </c>
      <c r="B44" s="49">
        <v>0</v>
      </c>
      <c r="C44" s="49">
        <v>0</v>
      </c>
      <c r="D44" s="21" t="s">
        <v>80</v>
      </c>
      <c r="E44" s="49">
        <v>0</v>
      </c>
      <c r="F44" s="49">
        <v>0</v>
      </c>
    </row>
    <row r="45" spans="1:6">
      <c r="A45" s="15" t="s">
        <v>81</v>
      </c>
      <c r="B45" s="49">
        <v>0</v>
      </c>
      <c r="C45" s="49">
        <v>0</v>
      </c>
      <c r="D45" s="21" t="s">
        <v>82</v>
      </c>
      <c r="E45" s="49">
        <v>0</v>
      </c>
      <c r="F45" s="49">
        <v>0</v>
      </c>
    </row>
    <row r="46" spans="1:6">
      <c r="A46" s="11"/>
      <c r="B46" s="33"/>
      <c r="C46" s="33"/>
      <c r="D46" s="22"/>
      <c r="E46" s="33">
        <v>0</v>
      </c>
      <c r="F46" s="33">
        <v>0</v>
      </c>
    </row>
    <row r="47" spans="1:6">
      <c r="A47" s="16" t="s">
        <v>83</v>
      </c>
      <c r="B47" s="34">
        <f>B9+B17+B25+B31+B37+B38+B41</f>
        <v>7970828.5299999993</v>
      </c>
      <c r="C47" s="34">
        <f>C9+C17+C25+C31+C37+C38+C41</f>
        <v>7926023.1400000006</v>
      </c>
      <c r="D47" s="23" t="s">
        <v>84</v>
      </c>
      <c r="E47" s="34">
        <f>E9+E19+E23+E26+E27+E31+E38+E42</f>
        <v>1737611.71</v>
      </c>
      <c r="F47" s="34">
        <f>F9+F19+F23+F26+F27+F31+F38+F42</f>
        <v>2375403.4500000002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>
      <c r="A52" s="13" t="s">
        <v>91</v>
      </c>
      <c r="B52" s="49">
        <v>2511202.56</v>
      </c>
      <c r="C52" s="49">
        <v>2511202.56</v>
      </c>
      <c r="D52" s="20" t="s">
        <v>92</v>
      </c>
      <c r="E52" s="49">
        <v>0</v>
      </c>
      <c r="F52" s="49">
        <v>0</v>
      </c>
    </row>
    <row r="53" spans="1:6">
      <c r="A53" s="13" t="s">
        <v>93</v>
      </c>
      <c r="B53" s="49">
        <v>20538709.18</v>
      </c>
      <c r="C53" s="49">
        <v>20230479.289999999</v>
      </c>
      <c r="D53" s="20" t="s">
        <v>94</v>
      </c>
      <c r="E53" s="49">
        <v>0</v>
      </c>
      <c r="F53" s="49">
        <v>0</v>
      </c>
    </row>
    <row r="54" spans="1:6">
      <c r="A54" s="13" t="s">
        <v>95</v>
      </c>
      <c r="B54" s="49">
        <v>437726.51</v>
      </c>
      <c r="C54" s="49">
        <v>437726.51</v>
      </c>
      <c r="D54" s="20" t="s">
        <v>96</v>
      </c>
      <c r="E54" s="49">
        <v>0</v>
      </c>
      <c r="F54" s="49">
        <v>0</v>
      </c>
    </row>
    <row r="55" spans="1:6">
      <c r="A55" s="13" t="s">
        <v>97</v>
      </c>
      <c r="B55" s="49">
        <v>-6769914.0099999998</v>
      </c>
      <c r="C55" s="49">
        <v>-6769914.0099999998</v>
      </c>
      <c r="D55" s="24" t="s">
        <v>98</v>
      </c>
      <c r="E55" s="49">
        <v>0</v>
      </c>
      <c r="F55" s="49">
        <v>0</v>
      </c>
    </row>
    <row r="56" spans="1:6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1737611.71</v>
      </c>
      <c r="F59" s="34">
        <f>F47+F57</f>
        <v>2375403.4500000002</v>
      </c>
    </row>
    <row r="60" spans="1:6">
      <c r="A60" s="16" t="s">
        <v>104</v>
      </c>
      <c r="B60" s="34">
        <f>SUM(B50:B58)</f>
        <v>16717724.24</v>
      </c>
      <c r="C60" s="34">
        <f>SUM(C50:C58)</f>
        <v>16409494.35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24688552.77</v>
      </c>
      <c r="C62" s="34">
        <f>SUM(C47+C60)</f>
        <v>24335517.490000002</v>
      </c>
      <c r="D62" s="22"/>
      <c r="E62" s="33"/>
      <c r="F62" s="33"/>
    </row>
    <row r="63" spans="1:6">
      <c r="A63" s="11"/>
      <c r="B63" s="31"/>
      <c r="C63" s="31"/>
      <c r="D63" s="26" t="s">
        <v>107</v>
      </c>
      <c r="E63" s="32">
        <f>SUM(E64:E66)</f>
        <v>14307467.43</v>
      </c>
      <c r="F63" s="32">
        <f>SUM(F64:F66)</f>
        <v>14307467.43</v>
      </c>
    </row>
    <row r="64" spans="1:6">
      <c r="A64" s="11"/>
      <c r="B64" s="31"/>
      <c r="C64" s="31"/>
      <c r="D64" s="27" t="s">
        <v>108</v>
      </c>
      <c r="E64" s="49">
        <v>14307467.43</v>
      </c>
      <c r="F64" s="49">
        <v>14307467.43</v>
      </c>
    </row>
    <row r="65" spans="1:6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>
      <c r="A67" s="11"/>
      <c r="B67" s="31"/>
      <c r="C67" s="31"/>
      <c r="D67" s="22"/>
      <c r="E67" s="33"/>
      <c r="F67" s="33"/>
    </row>
    <row r="68" spans="1:6">
      <c r="A68" s="11"/>
      <c r="B68" s="31"/>
      <c r="C68" s="31"/>
      <c r="D68" s="26" t="s">
        <v>111</v>
      </c>
      <c r="E68" s="32">
        <f>SUM(E69:E73)</f>
        <v>8643473.6300000008</v>
      </c>
      <c r="F68" s="32">
        <f>SUM(F69:F73)</f>
        <v>7652646.6100000003</v>
      </c>
    </row>
    <row r="69" spans="1:6">
      <c r="A69" s="17"/>
      <c r="B69" s="31"/>
      <c r="C69" s="31"/>
      <c r="D69" s="27" t="s">
        <v>112</v>
      </c>
      <c r="E69" s="49">
        <v>990827.02</v>
      </c>
      <c r="F69" s="49">
        <v>71553.58</v>
      </c>
    </row>
    <row r="70" spans="1:6">
      <c r="A70" s="17"/>
      <c r="B70" s="31"/>
      <c r="C70" s="31"/>
      <c r="D70" s="27" t="s">
        <v>113</v>
      </c>
      <c r="E70" s="49">
        <v>7652646.6100000003</v>
      </c>
      <c r="F70" s="49">
        <v>7581093.0300000003</v>
      </c>
    </row>
    <row r="71" spans="1:6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>
      <c r="A73" s="17"/>
      <c r="B73" s="31"/>
      <c r="C73" s="31"/>
      <c r="D73" s="27" t="s">
        <v>116</v>
      </c>
      <c r="E73" s="49">
        <v>0</v>
      </c>
      <c r="F73" s="49">
        <v>0</v>
      </c>
    </row>
    <row r="74" spans="1:6">
      <c r="A74" s="17"/>
      <c r="B74" s="31"/>
      <c r="C74" s="31"/>
      <c r="D74" s="22"/>
      <c r="E74" s="33"/>
      <c r="F74" s="33"/>
    </row>
    <row r="75" spans="1:6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>
      <c r="A78" s="17"/>
      <c r="B78" s="31"/>
      <c r="C78" s="31"/>
      <c r="D78" s="22"/>
      <c r="E78" s="33"/>
      <c r="F78" s="33"/>
    </row>
    <row r="79" spans="1:6">
      <c r="A79" s="17"/>
      <c r="B79" s="31"/>
      <c r="C79" s="31"/>
      <c r="D79" s="23" t="s">
        <v>120</v>
      </c>
      <c r="E79" s="34">
        <f>E63+E68+E75</f>
        <v>22950941.060000002</v>
      </c>
      <c r="F79" s="34">
        <f>F63+F68+F75</f>
        <v>21960114.039999999</v>
      </c>
    </row>
    <row r="80" spans="1:6">
      <c r="A80" s="17"/>
      <c r="B80" s="31"/>
      <c r="C80" s="31"/>
      <c r="D80" s="22"/>
      <c r="E80" s="33"/>
      <c r="F80" s="33"/>
    </row>
    <row r="81" spans="1:6">
      <c r="A81" s="17"/>
      <c r="B81" s="31"/>
      <c r="C81" s="31"/>
      <c r="D81" s="23" t="s">
        <v>121</v>
      </c>
      <c r="E81" s="34">
        <f>E59+E79</f>
        <v>24688552.770000003</v>
      </c>
      <c r="F81" s="34">
        <f>F59+F79</f>
        <v>24335517.489999998</v>
      </c>
    </row>
    <row r="82" spans="1:6">
      <c r="A82" s="18"/>
      <c r="B82" s="30"/>
      <c r="C82" s="30"/>
      <c r="D82" s="29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CD60-22B6-47EC-A9D0-D62055C794B0}">
  <dimension ref="A1:I47"/>
  <sheetViews>
    <sheetView workbookViewId="0">
      <selection activeCell="B60" sqref="B60"/>
    </sheetView>
  </sheetViews>
  <sheetFormatPr baseColWidth="10" defaultRowHeight="15"/>
  <cols>
    <col min="1" max="1" width="56.85546875" bestFit="1" customWidth="1"/>
    <col min="2" max="2" width="14.5703125" customWidth="1"/>
    <col min="3" max="3" width="15.140625" customWidth="1"/>
    <col min="4" max="4" width="15.7109375" customWidth="1"/>
    <col min="5" max="5" width="19.140625" customWidth="1"/>
    <col min="6" max="6" width="18.85546875" customWidth="1"/>
    <col min="7" max="7" width="16.7109375" customWidth="1"/>
    <col min="8" max="8" width="22.140625" customWidth="1"/>
  </cols>
  <sheetData>
    <row r="1" spans="1:9" ht="26.25">
      <c r="A1" s="80" t="s">
        <v>125</v>
      </c>
      <c r="B1" s="80"/>
      <c r="C1" s="80"/>
      <c r="D1" s="80"/>
      <c r="E1" s="80"/>
      <c r="F1" s="80"/>
      <c r="G1" s="80"/>
      <c r="H1" s="80"/>
      <c r="I1" s="64"/>
    </row>
    <row r="2" spans="1:9">
      <c r="A2" s="37" t="s">
        <v>122</v>
      </c>
      <c r="B2" s="38"/>
      <c r="C2" s="38"/>
      <c r="D2" s="38"/>
      <c r="E2" s="38"/>
      <c r="F2" s="38"/>
      <c r="G2" s="38"/>
      <c r="H2" s="39"/>
      <c r="I2" s="51"/>
    </row>
    <row r="3" spans="1:9">
      <c r="A3" s="40" t="s">
        <v>126</v>
      </c>
      <c r="B3" s="41"/>
      <c r="C3" s="41"/>
      <c r="D3" s="41"/>
      <c r="E3" s="41"/>
      <c r="F3" s="41"/>
      <c r="G3" s="41"/>
      <c r="H3" s="42"/>
      <c r="I3" s="51"/>
    </row>
    <row r="4" spans="1:9">
      <c r="A4" s="43" t="s">
        <v>127</v>
      </c>
      <c r="B4" s="44"/>
      <c r="C4" s="44"/>
      <c r="D4" s="44"/>
      <c r="E4" s="44"/>
      <c r="F4" s="44"/>
      <c r="G4" s="44"/>
      <c r="H4" s="45"/>
      <c r="I4" s="51"/>
    </row>
    <row r="5" spans="1:9">
      <c r="A5" s="46" t="s">
        <v>2</v>
      </c>
      <c r="B5" s="47"/>
      <c r="C5" s="47"/>
      <c r="D5" s="47"/>
      <c r="E5" s="47"/>
      <c r="F5" s="47"/>
      <c r="G5" s="47"/>
      <c r="H5" s="48"/>
      <c r="I5" s="51"/>
    </row>
    <row r="6" spans="1:9" ht="105">
      <c r="A6" s="65" t="s">
        <v>128</v>
      </c>
      <c r="B6" s="66" t="s">
        <v>129</v>
      </c>
      <c r="C6" s="65" t="s">
        <v>130</v>
      </c>
      <c r="D6" s="65" t="s">
        <v>131</v>
      </c>
      <c r="E6" s="65" t="s">
        <v>132</v>
      </c>
      <c r="F6" s="65" t="s">
        <v>133</v>
      </c>
      <c r="G6" s="65" t="s">
        <v>134</v>
      </c>
      <c r="H6" s="58" t="s">
        <v>135</v>
      </c>
      <c r="I6" s="52"/>
    </row>
    <row r="7" spans="1:9">
      <c r="A7" s="55"/>
      <c r="B7" s="55"/>
      <c r="C7" s="55"/>
      <c r="D7" s="55"/>
      <c r="E7" s="55"/>
      <c r="F7" s="55"/>
      <c r="G7" s="55"/>
      <c r="H7" s="55"/>
      <c r="I7" s="52"/>
    </row>
    <row r="8" spans="1:9">
      <c r="A8" s="67" t="s">
        <v>136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51"/>
    </row>
    <row r="9" spans="1:9">
      <c r="A9" s="68" t="s">
        <v>137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51"/>
    </row>
    <row r="10" spans="1:9">
      <c r="A10" s="69" t="s">
        <v>138</v>
      </c>
      <c r="B10" s="79">
        <v>0</v>
      </c>
      <c r="C10" s="79">
        <v>0</v>
      </c>
      <c r="D10" s="79">
        <v>0</v>
      </c>
      <c r="E10" s="79">
        <v>0</v>
      </c>
      <c r="F10" s="73">
        <v>0</v>
      </c>
      <c r="G10" s="79">
        <v>0</v>
      </c>
      <c r="H10" s="79">
        <v>0</v>
      </c>
      <c r="I10" s="51"/>
    </row>
    <row r="11" spans="1:9">
      <c r="A11" s="69" t="s">
        <v>139</v>
      </c>
      <c r="B11" s="79">
        <v>0</v>
      </c>
      <c r="C11" s="79">
        <v>0</v>
      </c>
      <c r="D11" s="79">
        <v>0</v>
      </c>
      <c r="E11" s="79">
        <v>0</v>
      </c>
      <c r="F11" s="73">
        <v>0</v>
      </c>
      <c r="G11" s="79">
        <v>0</v>
      </c>
      <c r="H11" s="73">
        <v>0</v>
      </c>
      <c r="I11" s="51"/>
    </row>
    <row r="12" spans="1:9">
      <c r="A12" s="69" t="s">
        <v>140</v>
      </c>
      <c r="B12" s="79">
        <v>0</v>
      </c>
      <c r="C12" s="79">
        <v>0</v>
      </c>
      <c r="D12" s="79">
        <v>0</v>
      </c>
      <c r="E12" s="79">
        <v>0</v>
      </c>
      <c r="F12" s="73">
        <v>0</v>
      </c>
      <c r="G12" s="79">
        <v>0</v>
      </c>
      <c r="H12" s="73">
        <v>0</v>
      </c>
      <c r="I12" s="51"/>
    </row>
    <row r="13" spans="1:9">
      <c r="A13" s="68" t="s">
        <v>141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51"/>
    </row>
    <row r="14" spans="1:9">
      <c r="A14" s="69" t="s">
        <v>142</v>
      </c>
      <c r="B14" s="79">
        <v>0</v>
      </c>
      <c r="C14" s="79">
        <v>0</v>
      </c>
      <c r="D14" s="79">
        <v>0</v>
      </c>
      <c r="E14" s="79">
        <v>0</v>
      </c>
      <c r="F14" s="73">
        <v>0</v>
      </c>
      <c r="G14" s="73">
        <v>0</v>
      </c>
      <c r="H14" s="79">
        <v>0</v>
      </c>
      <c r="I14" s="51"/>
    </row>
    <row r="15" spans="1:9">
      <c r="A15" s="69" t="s">
        <v>143</v>
      </c>
      <c r="B15" s="79">
        <v>0</v>
      </c>
      <c r="C15" s="79">
        <v>0</v>
      </c>
      <c r="D15" s="79">
        <v>0</v>
      </c>
      <c r="E15" s="79">
        <v>0</v>
      </c>
      <c r="F15" s="73">
        <v>0</v>
      </c>
      <c r="G15" s="73">
        <v>0</v>
      </c>
      <c r="H15" s="73">
        <v>0</v>
      </c>
      <c r="I15" s="51"/>
    </row>
    <row r="16" spans="1:9">
      <c r="A16" s="69" t="s">
        <v>144</v>
      </c>
      <c r="B16" s="79">
        <v>0</v>
      </c>
      <c r="C16" s="79">
        <v>0</v>
      </c>
      <c r="D16" s="79">
        <v>0</v>
      </c>
      <c r="E16" s="79">
        <v>0</v>
      </c>
      <c r="F16" s="73">
        <v>0</v>
      </c>
      <c r="G16" s="73">
        <v>0</v>
      </c>
      <c r="H16" s="73">
        <v>0</v>
      </c>
      <c r="I16" s="51"/>
    </row>
    <row r="17" spans="1:8">
      <c r="A17" s="59"/>
      <c r="B17" s="74"/>
      <c r="C17" s="74"/>
      <c r="D17" s="74"/>
      <c r="E17" s="74"/>
      <c r="F17" s="74"/>
      <c r="G17" s="74"/>
      <c r="H17" s="74"/>
    </row>
    <row r="18" spans="1:8">
      <c r="A18" s="67" t="s">
        <v>145</v>
      </c>
      <c r="B18" s="72">
        <v>2375403.4500000002</v>
      </c>
      <c r="C18" s="75"/>
      <c r="D18" s="75"/>
      <c r="E18" s="75"/>
      <c r="F18" s="72">
        <v>1737611.71</v>
      </c>
      <c r="G18" s="75"/>
      <c r="H18" s="75"/>
    </row>
    <row r="19" spans="1:8">
      <c r="A19" s="63"/>
      <c r="B19" s="76"/>
      <c r="C19" s="76"/>
      <c r="D19" s="76"/>
      <c r="E19" s="76"/>
      <c r="F19" s="76"/>
      <c r="G19" s="76"/>
      <c r="H19" s="76"/>
    </row>
    <row r="20" spans="1:8">
      <c r="A20" s="67" t="s">
        <v>146</v>
      </c>
      <c r="B20" s="72">
        <v>2375403.4500000002</v>
      </c>
      <c r="C20" s="72">
        <v>0</v>
      </c>
      <c r="D20" s="72">
        <v>0</v>
      </c>
      <c r="E20" s="72">
        <v>0</v>
      </c>
      <c r="F20" s="72">
        <v>1737611.71</v>
      </c>
      <c r="G20" s="72">
        <v>0</v>
      </c>
      <c r="H20" s="72">
        <v>0</v>
      </c>
    </row>
    <row r="21" spans="1:8">
      <c r="A21" s="59"/>
      <c r="B21" s="77"/>
      <c r="C21" s="77"/>
      <c r="D21" s="77"/>
      <c r="E21" s="77"/>
      <c r="F21" s="77"/>
      <c r="G21" s="77"/>
      <c r="H21" s="77"/>
    </row>
    <row r="22" spans="1:8" ht="17.25">
      <c r="A22" s="67" t="s">
        <v>147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>
      <c r="A23" s="70" t="s">
        <v>148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</row>
    <row r="24" spans="1:8">
      <c r="A24" s="70" t="s">
        <v>149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</row>
    <row r="25" spans="1:8">
      <c r="A25" s="70" t="s">
        <v>150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</row>
    <row r="26" spans="1:8">
      <c r="A26" s="62" t="s">
        <v>151</v>
      </c>
      <c r="B26" s="77"/>
      <c r="C26" s="77"/>
      <c r="D26" s="77"/>
      <c r="E26" s="77"/>
      <c r="F26" s="77"/>
      <c r="G26" s="77"/>
      <c r="H26" s="77"/>
    </row>
    <row r="27" spans="1:8" ht="17.25">
      <c r="A27" s="67" t="s">
        <v>152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</row>
    <row r="28" spans="1:8">
      <c r="A28" s="70" t="s">
        <v>153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</row>
    <row r="29" spans="1:8">
      <c r="A29" s="70" t="s">
        <v>154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</row>
    <row r="30" spans="1:8">
      <c r="A30" s="70" t="s">
        <v>155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</row>
    <row r="31" spans="1:8">
      <c r="A31" s="71" t="s">
        <v>151</v>
      </c>
      <c r="B31" s="78"/>
      <c r="C31" s="78"/>
      <c r="D31" s="78"/>
      <c r="E31" s="78"/>
      <c r="F31" s="78"/>
      <c r="G31" s="78"/>
      <c r="H31" s="78"/>
    </row>
    <row r="32" spans="1:8">
      <c r="A32" s="64"/>
      <c r="B32" s="51"/>
      <c r="C32" s="51"/>
      <c r="D32" s="51"/>
      <c r="E32" s="51"/>
      <c r="F32" s="51"/>
      <c r="G32" s="51"/>
      <c r="H32" s="51"/>
    </row>
    <row r="33" spans="1:8">
      <c r="A33" s="50" t="s">
        <v>156</v>
      </c>
      <c r="B33" s="50"/>
      <c r="C33" s="50"/>
      <c r="D33" s="50"/>
      <c r="E33" s="50"/>
      <c r="F33" s="50"/>
      <c r="G33" s="50"/>
      <c r="H33" s="50"/>
    </row>
    <row r="34" spans="1:8">
      <c r="A34" s="50"/>
      <c r="B34" s="50"/>
      <c r="C34" s="50"/>
      <c r="D34" s="50"/>
      <c r="E34" s="50"/>
      <c r="F34" s="50"/>
      <c r="G34" s="50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  <row r="36" spans="1:8">
      <c r="A36" s="50"/>
      <c r="B36" s="50"/>
      <c r="C36" s="50"/>
      <c r="D36" s="50"/>
      <c r="E36" s="50"/>
      <c r="F36" s="50"/>
      <c r="G36" s="50"/>
      <c r="H36" s="50"/>
    </row>
    <row r="37" spans="1:8">
      <c r="A37" s="50"/>
      <c r="B37" s="50"/>
      <c r="C37" s="50"/>
      <c r="D37" s="50"/>
      <c r="E37" s="50"/>
      <c r="F37" s="50"/>
      <c r="G37" s="50"/>
      <c r="H37" s="50"/>
    </row>
    <row r="38" spans="1:8">
      <c r="A38" s="64"/>
      <c r="B38" s="51"/>
      <c r="C38" s="51"/>
      <c r="D38" s="51"/>
      <c r="E38" s="51"/>
      <c r="F38" s="51"/>
      <c r="G38" s="51"/>
      <c r="H38" s="51"/>
    </row>
    <row r="39" spans="1:8" ht="60">
      <c r="A39" s="65" t="s">
        <v>157</v>
      </c>
      <c r="B39" s="65" t="s">
        <v>158</v>
      </c>
      <c r="C39" s="65" t="s">
        <v>159</v>
      </c>
      <c r="D39" s="65" t="s">
        <v>160</v>
      </c>
      <c r="E39" s="65" t="s">
        <v>161</v>
      </c>
      <c r="F39" s="58" t="s">
        <v>162</v>
      </c>
      <c r="G39" s="51"/>
      <c r="H39" s="51"/>
    </row>
    <row r="40" spans="1:8">
      <c r="A40" s="63"/>
      <c r="B40" s="53"/>
      <c r="C40" s="53"/>
      <c r="D40" s="53"/>
      <c r="E40" s="53"/>
      <c r="F40" s="53"/>
      <c r="G40" s="51"/>
      <c r="H40" s="51"/>
    </row>
    <row r="41" spans="1:8">
      <c r="A41" s="67" t="s">
        <v>163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51"/>
      <c r="H41" s="51"/>
    </row>
    <row r="42" spans="1:8">
      <c r="A42" s="70" t="s">
        <v>164</v>
      </c>
      <c r="B42" s="60"/>
      <c r="C42" s="60"/>
      <c r="D42" s="60"/>
      <c r="E42" s="60"/>
      <c r="F42" s="60"/>
      <c r="G42" s="57"/>
      <c r="H42" s="57"/>
    </row>
    <row r="43" spans="1:8">
      <c r="A43" s="70" t="s">
        <v>165</v>
      </c>
      <c r="B43" s="60"/>
      <c r="C43" s="60"/>
      <c r="D43" s="60"/>
      <c r="E43" s="60"/>
      <c r="F43" s="60"/>
      <c r="G43" s="57"/>
      <c r="H43" s="57"/>
    </row>
    <row r="44" spans="1:8">
      <c r="A44" s="70" t="s">
        <v>166</v>
      </c>
      <c r="B44" s="60"/>
      <c r="C44" s="60"/>
      <c r="D44" s="60"/>
      <c r="E44" s="60"/>
      <c r="F44" s="60"/>
      <c r="G44" s="57"/>
      <c r="H44" s="57"/>
    </row>
    <row r="45" spans="1:8">
      <c r="A45" s="56" t="s">
        <v>151</v>
      </c>
      <c r="B45" s="54"/>
      <c r="C45" s="54"/>
      <c r="D45" s="54"/>
      <c r="E45" s="54"/>
      <c r="F45" s="54"/>
      <c r="G45" s="51"/>
      <c r="H45" s="51"/>
    </row>
    <row r="46" spans="1:8">
      <c r="A46" s="51"/>
      <c r="B46" s="51"/>
      <c r="C46" s="51"/>
      <c r="D46" s="51"/>
      <c r="E46" s="51"/>
      <c r="F46" s="51"/>
      <c r="G46" s="51"/>
      <c r="H46" s="51"/>
    </row>
    <row r="47" spans="1:8">
      <c r="A47" s="51"/>
      <c r="B47" s="51"/>
      <c r="C47" s="51"/>
      <c r="D47" s="51"/>
      <c r="E47" s="51"/>
      <c r="F47" s="51"/>
      <c r="G47" s="51"/>
      <c r="H47" s="5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20DC-7545-4017-B565-D7686EDBD22E}">
  <dimension ref="A1:K21"/>
  <sheetViews>
    <sheetView workbookViewId="0">
      <selection activeCell="B25" sqref="B25"/>
    </sheetView>
  </sheetViews>
  <sheetFormatPr baseColWidth="10" defaultRowHeight="15"/>
  <cols>
    <col min="1" max="1" width="60.140625" bestFit="1" customWidth="1"/>
    <col min="2" max="2" width="16.28515625" customWidth="1"/>
    <col min="3" max="3" width="15.28515625" customWidth="1"/>
    <col min="4" max="4" width="18.42578125" customWidth="1"/>
    <col min="5" max="5" width="15" customWidth="1"/>
    <col min="6" max="6" width="14" customWidth="1"/>
    <col min="7" max="7" width="24.7109375" customWidth="1"/>
    <col min="8" max="8" width="26.85546875" customWidth="1"/>
    <col min="9" max="9" width="23.85546875" customWidth="1"/>
    <col min="10" max="10" width="18.140625" customWidth="1"/>
    <col min="11" max="11" width="15.42578125" customWidth="1"/>
  </cols>
  <sheetData>
    <row r="1" spans="1:11" ht="21">
      <c r="A1" s="36" t="s">
        <v>167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>
      <c r="A3" s="40" t="s">
        <v>168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>
      <c r="A4" s="43" t="s">
        <v>169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ht="180">
      <c r="A6" s="87" t="s">
        <v>170</v>
      </c>
      <c r="B6" s="87" t="s">
        <v>171</v>
      </c>
      <c r="C6" s="87" t="s">
        <v>172</v>
      </c>
      <c r="D6" s="87" t="s">
        <v>173</v>
      </c>
      <c r="E6" s="87" t="s">
        <v>174</v>
      </c>
      <c r="F6" s="87" t="s">
        <v>175</v>
      </c>
      <c r="G6" s="87" t="s">
        <v>176</v>
      </c>
      <c r="H6" s="87" t="s">
        <v>177</v>
      </c>
      <c r="I6" s="96" t="s">
        <v>178</v>
      </c>
      <c r="J6" s="96" t="s">
        <v>179</v>
      </c>
      <c r="K6" s="96" t="s">
        <v>180</v>
      </c>
    </row>
    <row r="7" spans="1:11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>
      <c r="A8" s="86" t="s">
        <v>181</v>
      </c>
      <c r="B8" s="95"/>
      <c r="C8" s="95"/>
      <c r="D8" s="95"/>
      <c r="E8" s="98">
        <v>0</v>
      </c>
      <c r="F8" s="95"/>
      <c r="G8" s="98">
        <v>0</v>
      </c>
      <c r="H8" s="98">
        <v>0</v>
      </c>
      <c r="I8" s="98">
        <v>0</v>
      </c>
      <c r="J8" s="98">
        <v>0</v>
      </c>
      <c r="K8" s="98">
        <v>0</v>
      </c>
    </row>
    <row r="9" spans="1:11">
      <c r="A9" s="93" t="s">
        <v>182</v>
      </c>
      <c r="B9" s="91"/>
      <c r="C9" s="91"/>
      <c r="D9" s="91"/>
      <c r="E9" s="99">
        <v>0</v>
      </c>
      <c r="F9" s="90"/>
      <c r="G9" s="99">
        <v>0</v>
      </c>
      <c r="H9" s="99">
        <v>0</v>
      </c>
      <c r="I9" s="99">
        <v>0</v>
      </c>
      <c r="J9" s="99">
        <v>0</v>
      </c>
      <c r="K9" s="99">
        <v>0</v>
      </c>
    </row>
    <row r="10" spans="1:11">
      <c r="A10" s="93" t="s">
        <v>183</v>
      </c>
      <c r="B10" s="91"/>
      <c r="C10" s="91"/>
      <c r="D10" s="91"/>
      <c r="E10" s="99">
        <v>0</v>
      </c>
      <c r="F10" s="90"/>
      <c r="G10" s="99">
        <v>0</v>
      </c>
      <c r="H10" s="99">
        <v>0</v>
      </c>
      <c r="I10" s="99">
        <v>0</v>
      </c>
      <c r="J10" s="99">
        <v>0</v>
      </c>
      <c r="K10" s="99">
        <v>0</v>
      </c>
    </row>
    <row r="11" spans="1:11">
      <c r="A11" s="93" t="s">
        <v>184</v>
      </c>
      <c r="B11" s="91"/>
      <c r="C11" s="91"/>
      <c r="D11" s="91"/>
      <c r="E11" s="99">
        <v>0</v>
      </c>
      <c r="F11" s="90"/>
      <c r="G11" s="99">
        <v>0</v>
      </c>
      <c r="H11" s="99">
        <v>0</v>
      </c>
      <c r="I11" s="99">
        <v>0</v>
      </c>
      <c r="J11" s="99">
        <v>0</v>
      </c>
      <c r="K11" s="99">
        <v>0</v>
      </c>
    </row>
    <row r="12" spans="1:11">
      <c r="A12" s="93" t="s">
        <v>185</v>
      </c>
      <c r="B12" s="91"/>
      <c r="C12" s="91"/>
      <c r="D12" s="91"/>
      <c r="E12" s="99">
        <v>0</v>
      </c>
      <c r="F12" s="90"/>
      <c r="G12" s="99">
        <v>0</v>
      </c>
      <c r="H12" s="99">
        <v>0</v>
      </c>
      <c r="I12" s="99">
        <v>0</v>
      </c>
      <c r="J12" s="99">
        <v>0</v>
      </c>
      <c r="K12" s="99">
        <v>0</v>
      </c>
    </row>
    <row r="13" spans="1:11">
      <c r="A13" s="94" t="s">
        <v>151</v>
      </c>
      <c r="B13" s="92"/>
      <c r="C13" s="92"/>
      <c r="D13" s="92"/>
      <c r="E13" s="100"/>
      <c r="F13" s="88"/>
      <c r="G13" s="100"/>
      <c r="H13" s="100"/>
      <c r="I13" s="100"/>
      <c r="J13" s="100"/>
      <c r="K13" s="100"/>
    </row>
    <row r="14" spans="1:11">
      <c r="A14" s="86" t="s">
        <v>186</v>
      </c>
      <c r="B14" s="95"/>
      <c r="C14" s="95"/>
      <c r="D14" s="95"/>
      <c r="E14" s="98">
        <v>0</v>
      </c>
      <c r="F14" s="95"/>
      <c r="G14" s="98">
        <v>0</v>
      </c>
      <c r="H14" s="98">
        <v>0</v>
      </c>
      <c r="I14" s="98">
        <v>0</v>
      </c>
      <c r="J14" s="98">
        <v>0</v>
      </c>
      <c r="K14" s="98">
        <v>0</v>
      </c>
    </row>
    <row r="15" spans="1:11">
      <c r="A15" s="93" t="s">
        <v>187</v>
      </c>
      <c r="B15" s="91"/>
      <c r="C15" s="91"/>
      <c r="D15" s="91"/>
      <c r="E15" s="99">
        <v>0</v>
      </c>
      <c r="F15" s="90"/>
      <c r="G15" s="99">
        <v>0</v>
      </c>
      <c r="H15" s="99">
        <v>0</v>
      </c>
      <c r="I15" s="99">
        <v>0</v>
      </c>
      <c r="J15" s="99">
        <v>0</v>
      </c>
      <c r="K15" s="99">
        <v>0</v>
      </c>
    </row>
    <row r="16" spans="1:11">
      <c r="A16" s="93" t="s">
        <v>188</v>
      </c>
      <c r="B16" s="91"/>
      <c r="C16" s="91"/>
      <c r="D16" s="91"/>
      <c r="E16" s="99">
        <v>0</v>
      </c>
      <c r="F16" s="90"/>
      <c r="G16" s="99">
        <v>0</v>
      </c>
      <c r="H16" s="99">
        <v>0</v>
      </c>
      <c r="I16" s="99">
        <v>0</v>
      </c>
      <c r="J16" s="99">
        <v>0</v>
      </c>
      <c r="K16" s="99">
        <v>0</v>
      </c>
    </row>
    <row r="17" spans="1:11">
      <c r="A17" s="93" t="s">
        <v>189</v>
      </c>
      <c r="B17" s="91"/>
      <c r="C17" s="91"/>
      <c r="D17" s="91"/>
      <c r="E17" s="99">
        <v>0</v>
      </c>
      <c r="F17" s="90"/>
      <c r="G17" s="99">
        <v>0</v>
      </c>
      <c r="H17" s="99">
        <v>0</v>
      </c>
      <c r="I17" s="99">
        <v>0</v>
      </c>
      <c r="J17" s="99">
        <v>0</v>
      </c>
      <c r="K17" s="99">
        <v>0</v>
      </c>
    </row>
    <row r="18" spans="1:11">
      <c r="A18" s="93" t="s">
        <v>190</v>
      </c>
      <c r="B18" s="91"/>
      <c r="C18" s="91"/>
      <c r="D18" s="91"/>
      <c r="E18" s="99">
        <v>0</v>
      </c>
      <c r="F18" s="90"/>
      <c r="G18" s="99">
        <v>0</v>
      </c>
      <c r="H18" s="99">
        <v>0</v>
      </c>
      <c r="I18" s="99">
        <v>0</v>
      </c>
      <c r="J18" s="99">
        <v>0</v>
      </c>
      <c r="K18" s="99">
        <v>0</v>
      </c>
    </row>
    <row r="19" spans="1:11">
      <c r="A19" s="94" t="s">
        <v>151</v>
      </c>
      <c r="B19" s="92"/>
      <c r="C19" s="92"/>
      <c r="D19" s="92"/>
      <c r="E19" s="100"/>
      <c r="F19" s="88"/>
      <c r="G19" s="100"/>
      <c r="H19" s="100"/>
      <c r="I19" s="100"/>
      <c r="J19" s="100"/>
      <c r="K19" s="100"/>
    </row>
    <row r="20" spans="1:11">
      <c r="A20" s="86" t="s">
        <v>191</v>
      </c>
      <c r="B20" s="95"/>
      <c r="C20" s="95"/>
      <c r="D20" s="95"/>
      <c r="E20" s="98">
        <v>0</v>
      </c>
      <c r="F20" s="95"/>
      <c r="G20" s="98">
        <v>0</v>
      </c>
      <c r="H20" s="98">
        <v>0</v>
      </c>
      <c r="I20" s="98">
        <v>0</v>
      </c>
      <c r="J20" s="98">
        <v>0</v>
      </c>
      <c r="K20" s="98">
        <v>0</v>
      </c>
    </row>
    <row r="21" spans="1:11">
      <c r="A21" s="89"/>
      <c r="B21" s="85"/>
      <c r="C21" s="85"/>
      <c r="D21" s="85"/>
      <c r="E21" s="85"/>
      <c r="F21" s="85"/>
      <c r="G21" s="97"/>
      <c r="H21" s="97"/>
      <c r="I21" s="97"/>
      <c r="J21" s="97"/>
      <c r="K21" s="97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F11D-E492-4F4B-84D6-83E39EA825DA}">
  <dimension ref="A1:E75"/>
  <sheetViews>
    <sheetView workbookViewId="0">
      <selection activeCell="K24" sqref="K24"/>
    </sheetView>
  </sheetViews>
  <sheetFormatPr baseColWidth="10" defaultRowHeight="15"/>
  <cols>
    <col min="1" max="1" width="89" bestFit="1" customWidth="1"/>
    <col min="2" max="2" width="21.7109375" customWidth="1"/>
    <col min="3" max="3" width="18.42578125" customWidth="1"/>
    <col min="4" max="4" width="17.7109375" customWidth="1"/>
  </cols>
  <sheetData>
    <row r="1" spans="1:5" ht="21">
      <c r="A1" s="36" t="s">
        <v>192</v>
      </c>
      <c r="B1" s="36"/>
      <c r="C1" s="36"/>
      <c r="D1" s="36"/>
      <c r="E1" s="110"/>
    </row>
    <row r="2" spans="1:5">
      <c r="A2" s="37" t="s">
        <v>122</v>
      </c>
      <c r="B2" s="38"/>
      <c r="C2" s="38"/>
      <c r="D2" s="39"/>
      <c r="E2" s="101"/>
    </row>
    <row r="3" spans="1:5">
      <c r="A3" s="40" t="s">
        <v>193</v>
      </c>
      <c r="B3" s="41"/>
      <c r="C3" s="41"/>
      <c r="D3" s="42"/>
      <c r="E3" s="101"/>
    </row>
    <row r="4" spans="1:5">
      <c r="A4" s="43" t="s">
        <v>169</v>
      </c>
      <c r="B4" s="44"/>
      <c r="C4" s="44"/>
      <c r="D4" s="45"/>
      <c r="E4" s="101"/>
    </row>
    <row r="5" spans="1:5">
      <c r="A5" s="46" t="s">
        <v>2</v>
      </c>
      <c r="B5" s="47"/>
      <c r="C5" s="47"/>
      <c r="D5" s="48"/>
      <c r="E5" s="101"/>
    </row>
    <row r="6" spans="1:5">
      <c r="A6" s="101"/>
      <c r="B6" s="101"/>
      <c r="C6" s="101"/>
      <c r="D6" s="101"/>
      <c r="E6" s="101"/>
    </row>
    <row r="7" spans="1:5" ht="45">
      <c r="A7" s="111" t="s">
        <v>4</v>
      </c>
      <c r="B7" s="102" t="s">
        <v>194</v>
      </c>
      <c r="C7" s="102" t="s">
        <v>195</v>
      </c>
      <c r="D7" s="102" t="s">
        <v>196</v>
      </c>
      <c r="E7" s="101"/>
    </row>
    <row r="8" spans="1:5">
      <c r="A8" s="105" t="s">
        <v>197</v>
      </c>
      <c r="B8" s="120">
        <v>20204522.16</v>
      </c>
      <c r="C8" s="120">
        <v>11629666.439999999</v>
      </c>
      <c r="D8" s="120">
        <v>11629666.439999999</v>
      </c>
      <c r="E8" s="101"/>
    </row>
    <row r="9" spans="1:5">
      <c r="A9" s="103" t="s">
        <v>198</v>
      </c>
      <c r="B9" s="136">
        <v>20204522.16</v>
      </c>
      <c r="C9" s="136">
        <v>11629666.439999999</v>
      </c>
      <c r="D9" s="136">
        <v>11629666.439999999</v>
      </c>
      <c r="E9" s="101"/>
    </row>
    <row r="10" spans="1:5">
      <c r="A10" s="103" t="s">
        <v>199</v>
      </c>
      <c r="B10" s="136">
        <v>0</v>
      </c>
      <c r="C10" s="136">
        <v>0</v>
      </c>
      <c r="D10" s="136">
        <v>0</v>
      </c>
      <c r="E10" s="101"/>
    </row>
    <row r="11" spans="1:5">
      <c r="A11" s="103" t="s">
        <v>200</v>
      </c>
      <c r="B11" s="121">
        <v>0</v>
      </c>
      <c r="C11" s="121">
        <v>0</v>
      </c>
      <c r="D11" s="121">
        <v>0</v>
      </c>
      <c r="E11" s="101"/>
    </row>
    <row r="12" spans="1:5">
      <c r="A12" s="109"/>
      <c r="B12" s="122"/>
      <c r="C12" s="122"/>
      <c r="D12" s="122"/>
      <c r="E12" s="101"/>
    </row>
    <row r="13" spans="1:5">
      <c r="A13" s="105" t="s">
        <v>201</v>
      </c>
      <c r="B13" s="120">
        <v>20204522.16</v>
      </c>
      <c r="C13" s="120">
        <v>10947069.310000001</v>
      </c>
      <c r="D13" s="120">
        <v>10947069.310000001</v>
      </c>
      <c r="E13" s="101"/>
    </row>
    <row r="14" spans="1:5">
      <c r="A14" s="103" t="s">
        <v>202</v>
      </c>
      <c r="B14" s="136">
        <v>20204522.16</v>
      </c>
      <c r="C14" s="136">
        <v>10947069.310000001</v>
      </c>
      <c r="D14" s="136">
        <v>10947069.310000001</v>
      </c>
      <c r="E14" s="101"/>
    </row>
    <row r="15" spans="1:5">
      <c r="A15" s="103" t="s">
        <v>203</v>
      </c>
      <c r="B15" s="136">
        <v>0</v>
      </c>
      <c r="C15" s="136">
        <v>0</v>
      </c>
      <c r="D15" s="136">
        <v>0</v>
      </c>
      <c r="E15" s="101"/>
    </row>
    <row r="16" spans="1:5">
      <c r="A16" s="109"/>
      <c r="B16" s="122"/>
      <c r="C16" s="122"/>
      <c r="D16" s="122"/>
      <c r="E16" s="101"/>
    </row>
    <row r="17" spans="1:4">
      <c r="A17" s="105" t="s">
        <v>204</v>
      </c>
      <c r="B17" s="123">
        <v>0</v>
      </c>
      <c r="C17" s="120">
        <v>0</v>
      </c>
      <c r="D17" s="120">
        <v>0</v>
      </c>
    </row>
    <row r="18" spans="1:4">
      <c r="A18" s="103" t="s">
        <v>205</v>
      </c>
      <c r="B18" s="124">
        <v>0</v>
      </c>
      <c r="C18" s="136">
        <v>0</v>
      </c>
      <c r="D18" s="136">
        <v>0</v>
      </c>
    </row>
    <row r="19" spans="1:4">
      <c r="A19" s="103" t="s">
        <v>206</v>
      </c>
      <c r="B19" s="124">
        <v>0</v>
      </c>
      <c r="C19" s="136">
        <v>0</v>
      </c>
      <c r="D19" s="136">
        <v>0</v>
      </c>
    </row>
    <row r="20" spans="1:4">
      <c r="A20" s="109"/>
      <c r="B20" s="122"/>
      <c r="C20" s="122"/>
      <c r="D20" s="122"/>
    </row>
    <row r="21" spans="1:4">
      <c r="A21" s="105" t="s">
        <v>207</v>
      </c>
      <c r="B21" s="120">
        <v>0</v>
      </c>
      <c r="C21" s="120">
        <v>682597.12999999896</v>
      </c>
      <c r="D21" s="120">
        <v>682597.12999999896</v>
      </c>
    </row>
    <row r="22" spans="1:4">
      <c r="A22" s="105"/>
      <c r="B22" s="122"/>
      <c r="C22" s="122"/>
      <c r="D22" s="122"/>
    </row>
    <row r="23" spans="1:4">
      <c r="A23" s="105" t="s">
        <v>208</v>
      </c>
      <c r="B23" s="120">
        <v>0</v>
      </c>
      <c r="C23" s="120">
        <v>682597.12999999896</v>
      </c>
      <c r="D23" s="120">
        <v>682597.12999999896</v>
      </c>
    </row>
    <row r="24" spans="1:4">
      <c r="A24" s="105"/>
      <c r="B24" s="125"/>
      <c r="C24" s="125"/>
      <c r="D24" s="125"/>
    </row>
    <row r="25" spans="1:4" ht="270">
      <c r="A25" s="112" t="s">
        <v>209</v>
      </c>
      <c r="B25" s="120">
        <v>0</v>
      </c>
      <c r="C25" s="120">
        <v>682597.12999999896</v>
      </c>
      <c r="D25" s="120">
        <v>682597.12999999896</v>
      </c>
    </row>
    <row r="26" spans="1:4">
      <c r="A26" s="113"/>
      <c r="B26" s="126"/>
      <c r="C26" s="126"/>
      <c r="D26" s="126"/>
    </row>
    <row r="27" spans="1:4">
      <c r="A27" s="108"/>
      <c r="B27" s="118"/>
      <c r="C27" s="118"/>
      <c r="D27" s="118"/>
    </row>
    <row r="28" spans="1:4" ht="30">
      <c r="A28" s="111" t="s">
        <v>210</v>
      </c>
      <c r="B28" s="119" t="s">
        <v>211</v>
      </c>
      <c r="C28" s="119" t="s">
        <v>195</v>
      </c>
      <c r="D28" s="119" t="s">
        <v>212</v>
      </c>
    </row>
    <row r="29" spans="1:4">
      <c r="A29" s="105" t="s">
        <v>213</v>
      </c>
      <c r="B29" s="127">
        <v>0</v>
      </c>
      <c r="C29" s="127">
        <v>0</v>
      </c>
      <c r="D29" s="127">
        <v>0</v>
      </c>
    </row>
    <row r="30" spans="1:4">
      <c r="A30" s="103" t="s">
        <v>214</v>
      </c>
      <c r="B30" s="139">
        <v>0</v>
      </c>
      <c r="C30" s="139">
        <v>0</v>
      </c>
      <c r="D30" s="139">
        <v>0</v>
      </c>
    </row>
    <row r="31" spans="1:4">
      <c r="A31" s="103" t="s">
        <v>215</v>
      </c>
      <c r="B31" s="139">
        <v>0</v>
      </c>
      <c r="C31" s="139">
        <v>0</v>
      </c>
      <c r="D31" s="139">
        <v>0</v>
      </c>
    </row>
    <row r="32" spans="1:4">
      <c r="A32" s="104"/>
      <c r="B32" s="128"/>
      <c r="C32" s="128"/>
      <c r="D32" s="128"/>
    </row>
    <row r="33" spans="1:4">
      <c r="A33" s="105" t="s">
        <v>216</v>
      </c>
      <c r="B33" s="127">
        <v>0</v>
      </c>
      <c r="C33" s="127">
        <v>682597.12999999896</v>
      </c>
      <c r="D33" s="127">
        <v>682597.12999999896</v>
      </c>
    </row>
    <row r="34" spans="1:4">
      <c r="A34" s="106"/>
      <c r="B34" s="133"/>
      <c r="C34" s="133"/>
      <c r="D34" s="133"/>
    </row>
    <row r="35" spans="1:4">
      <c r="A35" s="108"/>
      <c r="B35" s="118"/>
      <c r="C35" s="118"/>
      <c r="D35" s="118"/>
    </row>
    <row r="36" spans="1:4" ht="45">
      <c r="A36" s="111" t="s">
        <v>210</v>
      </c>
      <c r="B36" s="119" t="s">
        <v>217</v>
      </c>
      <c r="C36" s="119" t="s">
        <v>195</v>
      </c>
      <c r="D36" s="119" t="s">
        <v>196</v>
      </c>
    </row>
    <row r="37" spans="1:4">
      <c r="A37" s="105" t="s">
        <v>218</v>
      </c>
      <c r="B37" s="127">
        <v>0</v>
      </c>
      <c r="C37" s="127">
        <v>0</v>
      </c>
      <c r="D37" s="127">
        <v>0</v>
      </c>
    </row>
    <row r="38" spans="1:4">
      <c r="A38" s="103" t="s">
        <v>219</v>
      </c>
      <c r="B38" s="139">
        <v>0</v>
      </c>
      <c r="C38" s="139">
        <v>0</v>
      </c>
      <c r="D38" s="139">
        <v>0</v>
      </c>
    </row>
    <row r="39" spans="1:4">
      <c r="A39" s="103" t="s">
        <v>220</v>
      </c>
      <c r="B39" s="139">
        <v>0</v>
      </c>
      <c r="C39" s="139">
        <v>0</v>
      </c>
      <c r="D39" s="139">
        <v>0</v>
      </c>
    </row>
    <row r="40" spans="1:4">
      <c r="A40" s="105" t="s">
        <v>221</v>
      </c>
      <c r="B40" s="127">
        <v>0</v>
      </c>
      <c r="C40" s="127">
        <v>0</v>
      </c>
      <c r="D40" s="127">
        <v>0</v>
      </c>
    </row>
    <row r="41" spans="1:4">
      <c r="A41" s="103" t="s">
        <v>222</v>
      </c>
      <c r="B41" s="139">
        <v>0</v>
      </c>
      <c r="C41" s="139">
        <v>0</v>
      </c>
      <c r="D41" s="139">
        <v>0</v>
      </c>
    </row>
    <row r="42" spans="1:4">
      <c r="A42" s="103" t="s">
        <v>223</v>
      </c>
      <c r="B42" s="139">
        <v>0</v>
      </c>
      <c r="C42" s="139">
        <v>0</v>
      </c>
      <c r="D42" s="139">
        <v>0</v>
      </c>
    </row>
    <row r="43" spans="1:4">
      <c r="A43" s="104"/>
      <c r="B43" s="128"/>
      <c r="C43" s="128"/>
      <c r="D43" s="128"/>
    </row>
    <row r="44" spans="1:4">
      <c r="A44" s="105" t="s">
        <v>224</v>
      </c>
      <c r="B44" s="127">
        <v>0</v>
      </c>
      <c r="C44" s="127">
        <v>0</v>
      </c>
      <c r="D44" s="127">
        <v>0</v>
      </c>
    </row>
    <row r="45" spans="1:4">
      <c r="A45" s="117"/>
      <c r="B45" s="134"/>
      <c r="C45" s="134"/>
      <c r="D45" s="134"/>
    </row>
    <row r="46" spans="1:4">
      <c r="A46" s="101"/>
      <c r="B46" s="118"/>
      <c r="C46" s="118"/>
      <c r="D46" s="118"/>
    </row>
    <row r="47" spans="1:4" ht="45">
      <c r="A47" s="111" t="s">
        <v>210</v>
      </c>
      <c r="B47" s="119" t="s">
        <v>217</v>
      </c>
      <c r="C47" s="119" t="s">
        <v>195</v>
      </c>
      <c r="D47" s="119" t="s">
        <v>196</v>
      </c>
    </row>
    <row r="48" spans="1:4">
      <c r="A48" s="114" t="s">
        <v>225</v>
      </c>
      <c r="B48" s="137">
        <v>20204522.16</v>
      </c>
      <c r="C48" s="137">
        <v>11629666.439999999</v>
      </c>
      <c r="D48" s="137">
        <v>11629666.439999999</v>
      </c>
    </row>
    <row r="49" spans="1:4" ht="409.5">
      <c r="A49" s="115" t="s">
        <v>226</v>
      </c>
      <c r="B49" s="127">
        <v>0</v>
      </c>
      <c r="C49" s="127">
        <v>0</v>
      </c>
      <c r="D49" s="127">
        <v>0</v>
      </c>
    </row>
    <row r="50" spans="1:4">
      <c r="A50" s="116" t="s">
        <v>219</v>
      </c>
      <c r="B50" s="139">
        <v>0</v>
      </c>
      <c r="C50" s="139">
        <v>0</v>
      </c>
      <c r="D50" s="139">
        <v>0</v>
      </c>
    </row>
    <row r="51" spans="1:4">
      <c r="A51" s="116" t="s">
        <v>222</v>
      </c>
      <c r="B51" s="139">
        <v>0</v>
      </c>
      <c r="C51" s="139">
        <v>0</v>
      </c>
      <c r="D51" s="139">
        <v>0</v>
      </c>
    </row>
    <row r="52" spans="1:4">
      <c r="A52" s="104"/>
      <c r="B52" s="128"/>
      <c r="C52" s="128"/>
      <c r="D52" s="128"/>
    </row>
    <row r="53" spans="1:4">
      <c r="A53" s="103" t="s">
        <v>202</v>
      </c>
      <c r="B53" s="139">
        <v>20204522.16</v>
      </c>
      <c r="C53" s="139">
        <v>10947069.310000001</v>
      </c>
      <c r="D53" s="139">
        <v>10947069.310000001</v>
      </c>
    </row>
    <row r="54" spans="1:4">
      <c r="A54" s="104"/>
      <c r="B54" s="128"/>
      <c r="C54" s="128"/>
      <c r="D54" s="128"/>
    </row>
    <row r="55" spans="1:4">
      <c r="A55" s="103" t="s">
        <v>205</v>
      </c>
      <c r="B55" s="129"/>
      <c r="C55" s="139">
        <v>0</v>
      </c>
      <c r="D55" s="139">
        <v>0</v>
      </c>
    </row>
    <row r="56" spans="1:4">
      <c r="A56" s="104"/>
      <c r="B56" s="128"/>
      <c r="C56" s="128"/>
      <c r="D56" s="128"/>
    </row>
    <row r="57" spans="1:4" ht="210">
      <c r="A57" s="112" t="s">
        <v>227</v>
      </c>
      <c r="B57" s="127">
        <v>0</v>
      </c>
      <c r="C57" s="127">
        <v>682597.12999999896</v>
      </c>
      <c r="D57" s="127">
        <v>682597.12999999896</v>
      </c>
    </row>
    <row r="58" spans="1:4">
      <c r="A58" s="107"/>
      <c r="B58" s="130"/>
      <c r="C58" s="130"/>
      <c r="D58" s="130"/>
    </row>
    <row r="59" spans="1:4" ht="240">
      <c r="A59" s="112" t="s">
        <v>228</v>
      </c>
      <c r="B59" s="127">
        <v>0</v>
      </c>
      <c r="C59" s="127">
        <v>682597.12999999896</v>
      </c>
      <c r="D59" s="127">
        <v>682597.12999999896</v>
      </c>
    </row>
    <row r="60" spans="1:4">
      <c r="A60" s="106"/>
      <c r="B60" s="134"/>
      <c r="C60" s="134"/>
      <c r="D60" s="134"/>
    </row>
    <row r="61" spans="1:4">
      <c r="A61" s="101"/>
      <c r="B61" s="135"/>
      <c r="C61" s="135"/>
      <c r="D61" s="135"/>
    </row>
    <row r="62" spans="1:4" ht="45">
      <c r="A62" s="111" t="s">
        <v>210</v>
      </c>
      <c r="B62" s="119" t="s">
        <v>217</v>
      </c>
      <c r="C62" s="119" t="s">
        <v>195</v>
      </c>
      <c r="D62" s="119" t="s">
        <v>196</v>
      </c>
    </row>
    <row r="63" spans="1:4">
      <c r="A63" s="114" t="s">
        <v>199</v>
      </c>
      <c r="B63" s="138">
        <v>0</v>
      </c>
      <c r="C63" s="138">
        <v>0</v>
      </c>
      <c r="D63" s="138">
        <v>0</v>
      </c>
    </row>
    <row r="64" spans="1:4" ht="409.5">
      <c r="A64" s="115" t="s">
        <v>229</v>
      </c>
      <c r="B64" s="120">
        <v>0</v>
      </c>
      <c r="C64" s="120">
        <v>0</v>
      </c>
      <c r="D64" s="120">
        <v>0</v>
      </c>
    </row>
    <row r="65" spans="1:4">
      <c r="A65" s="116" t="s">
        <v>220</v>
      </c>
      <c r="B65" s="136">
        <v>0</v>
      </c>
      <c r="C65" s="136">
        <v>0</v>
      </c>
      <c r="D65" s="136">
        <v>0</v>
      </c>
    </row>
    <row r="66" spans="1:4">
      <c r="A66" s="116" t="s">
        <v>223</v>
      </c>
      <c r="B66" s="136">
        <v>0</v>
      </c>
      <c r="C66" s="136">
        <v>0</v>
      </c>
      <c r="D66" s="136">
        <v>0</v>
      </c>
    </row>
    <row r="67" spans="1:4">
      <c r="A67" s="104"/>
      <c r="B67" s="122"/>
      <c r="C67" s="122"/>
      <c r="D67" s="122"/>
    </row>
    <row r="68" spans="1:4">
      <c r="A68" s="103" t="s">
        <v>230</v>
      </c>
      <c r="B68" s="136">
        <v>0</v>
      </c>
      <c r="C68" s="136">
        <v>0</v>
      </c>
      <c r="D68" s="136">
        <v>0</v>
      </c>
    </row>
    <row r="69" spans="1:4">
      <c r="A69" s="104"/>
      <c r="B69" s="122"/>
      <c r="C69" s="122"/>
      <c r="D69" s="122"/>
    </row>
    <row r="70" spans="1:4">
      <c r="A70" s="103" t="s">
        <v>206</v>
      </c>
      <c r="B70" s="131">
        <v>0</v>
      </c>
      <c r="C70" s="136">
        <v>0</v>
      </c>
      <c r="D70" s="136">
        <v>0</v>
      </c>
    </row>
    <row r="71" spans="1:4">
      <c r="A71" s="104"/>
      <c r="B71" s="122"/>
      <c r="C71" s="122"/>
      <c r="D71" s="122"/>
    </row>
    <row r="72" spans="1:4" ht="225">
      <c r="A72" s="112" t="s">
        <v>231</v>
      </c>
      <c r="B72" s="120">
        <v>0</v>
      </c>
      <c r="C72" s="120">
        <v>0</v>
      </c>
      <c r="D72" s="120">
        <v>0</v>
      </c>
    </row>
    <row r="73" spans="1:4">
      <c r="A73" s="104"/>
      <c r="B73" s="122"/>
      <c r="C73" s="122"/>
      <c r="D73" s="122"/>
    </row>
    <row r="74" spans="1:4" ht="255">
      <c r="A74" s="112" t="s">
        <v>232</v>
      </c>
      <c r="B74" s="120">
        <v>0</v>
      </c>
      <c r="C74" s="120">
        <v>0</v>
      </c>
      <c r="D74" s="120">
        <v>0</v>
      </c>
    </row>
    <row r="75" spans="1:4">
      <c r="A75" s="106"/>
      <c r="B75" s="132"/>
      <c r="C75" s="132"/>
      <c r="D75" s="132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778C-E9C6-4CE9-838C-F032F3E422D6}">
  <dimension ref="A1:H80"/>
  <sheetViews>
    <sheetView workbookViewId="0">
      <selection activeCell="A29" sqref="A29"/>
    </sheetView>
  </sheetViews>
  <sheetFormatPr baseColWidth="10" defaultRowHeight="15"/>
  <cols>
    <col min="1" max="1" width="84.5703125" bestFit="1" customWidth="1"/>
    <col min="2" max="2" width="16.28515625" customWidth="1"/>
    <col min="3" max="3" width="14" customWidth="1"/>
    <col min="4" max="4" width="12.7109375" bestFit="1" customWidth="1"/>
    <col min="5" max="5" width="15.140625" customWidth="1"/>
    <col min="6" max="6" width="17.7109375" customWidth="1"/>
    <col min="7" max="7" width="17.42578125" customWidth="1"/>
  </cols>
  <sheetData>
    <row r="1" spans="1:8" ht="21">
      <c r="A1" s="170" t="s">
        <v>233</v>
      </c>
      <c r="B1" s="170"/>
      <c r="C1" s="170"/>
      <c r="D1" s="170"/>
      <c r="E1" s="170"/>
      <c r="F1" s="170"/>
      <c r="G1" s="170"/>
      <c r="H1" s="153"/>
    </row>
    <row r="2" spans="1:8">
      <c r="A2" s="37" t="s">
        <v>122</v>
      </c>
      <c r="B2" s="38"/>
      <c r="C2" s="38"/>
      <c r="D2" s="38"/>
      <c r="E2" s="38"/>
      <c r="F2" s="38"/>
      <c r="G2" s="39"/>
      <c r="H2" s="140"/>
    </row>
    <row r="3" spans="1:8">
      <c r="A3" s="40" t="s">
        <v>234</v>
      </c>
      <c r="B3" s="41"/>
      <c r="C3" s="41"/>
      <c r="D3" s="41"/>
      <c r="E3" s="41"/>
      <c r="F3" s="41"/>
      <c r="G3" s="42"/>
      <c r="H3" s="140"/>
    </row>
    <row r="4" spans="1:8">
      <c r="A4" s="43" t="s">
        <v>169</v>
      </c>
      <c r="B4" s="44"/>
      <c r="C4" s="44"/>
      <c r="D4" s="44"/>
      <c r="E4" s="44"/>
      <c r="F4" s="44"/>
      <c r="G4" s="45"/>
      <c r="H4" s="140"/>
    </row>
    <row r="5" spans="1:8">
      <c r="A5" s="46" t="s">
        <v>2</v>
      </c>
      <c r="B5" s="47"/>
      <c r="C5" s="47"/>
      <c r="D5" s="47"/>
      <c r="E5" s="47"/>
      <c r="F5" s="47"/>
      <c r="G5" s="48"/>
      <c r="H5" s="140"/>
    </row>
    <row r="6" spans="1:8">
      <c r="A6" s="81" t="s">
        <v>235</v>
      </c>
      <c r="B6" s="169" t="s">
        <v>236</v>
      </c>
      <c r="C6" s="169"/>
      <c r="D6" s="169"/>
      <c r="E6" s="169"/>
      <c r="F6" s="169"/>
      <c r="G6" s="169" t="s">
        <v>237</v>
      </c>
      <c r="H6" s="140"/>
    </row>
    <row r="7" spans="1:8" ht="60">
      <c r="A7" s="82"/>
      <c r="B7" s="144" t="s">
        <v>238</v>
      </c>
      <c r="C7" s="143" t="s">
        <v>239</v>
      </c>
      <c r="D7" s="144" t="s">
        <v>240</v>
      </c>
      <c r="E7" s="144" t="s">
        <v>195</v>
      </c>
      <c r="F7" s="144" t="s">
        <v>241</v>
      </c>
      <c r="G7" s="169"/>
      <c r="H7" s="140"/>
    </row>
    <row r="8" spans="1:8">
      <c r="A8" s="146" t="s">
        <v>242</v>
      </c>
      <c r="B8" s="157"/>
      <c r="C8" s="157"/>
      <c r="D8" s="157"/>
      <c r="E8" s="157"/>
      <c r="F8" s="157"/>
      <c r="G8" s="157"/>
      <c r="H8" s="140"/>
    </row>
    <row r="9" spans="1:8">
      <c r="A9" s="147" t="s">
        <v>243</v>
      </c>
      <c r="B9" s="165">
        <v>0</v>
      </c>
      <c r="C9" s="165">
        <v>0</v>
      </c>
      <c r="D9" s="158">
        <v>0</v>
      </c>
      <c r="E9" s="165">
        <v>0</v>
      </c>
      <c r="F9" s="165">
        <v>0</v>
      </c>
      <c r="G9" s="158">
        <v>0</v>
      </c>
      <c r="H9" s="141"/>
    </row>
    <row r="10" spans="1:8">
      <c r="A10" s="147" t="s">
        <v>244</v>
      </c>
      <c r="B10" s="165">
        <v>0</v>
      </c>
      <c r="C10" s="165">
        <v>0</v>
      </c>
      <c r="D10" s="158">
        <v>0</v>
      </c>
      <c r="E10" s="165">
        <v>0</v>
      </c>
      <c r="F10" s="165">
        <v>0</v>
      </c>
      <c r="G10" s="158">
        <v>0</v>
      </c>
      <c r="H10" s="140"/>
    </row>
    <row r="11" spans="1:8">
      <c r="A11" s="147" t="s">
        <v>245</v>
      </c>
      <c r="B11" s="165">
        <v>0</v>
      </c>
      <c r="C11" s="165">
        <v>0</v>
      </c>
      <c r="D11" s="158">
        <v>0</v>
      </c>
      <c r="E11" s="165">
        <v>0</v>
      </c>
      <c r="F11" s="165">
        <v>0</v>
      </c>
      <c r="G11" s="158">
        <v>0</v>
      </c>
      <c r="H11" s="140"/>
    </row>
    <row r="12" spans="1:8">
      <c r="A12" s="147" t="s">
        <v>246</v>
      </c>
      <c r="B12" s="165">
        <v>0</v>
      </c>
      <c r="C12" s="165">
        <v>0</v>
      </c>
      <c r="D12" s="158">
        <v>0</v>
      </c>
      <c r="E12" s="165">
        <v>0</v>
      </c>
      <c r="F12" s="165">
        <v>0</v>
      </c>
      <c r="G12" s="158">
        <v>0</v>
      </c>
      <c r="H12" s="140"/>
    </row>
    <row r="13" spans="1:8">
      <c r="A13" s="147" t="s">
        <v>247</v>
      </c>
      <c r="B13" s="165">
        <v>10537.05</v>
      </c>
      <c r="C13" s="165">
        <v>0</v>
      </c>
      <c r="D13" s="158">
        <v>10537.05</v>
      </c>
      <c r="E13" s="165">
        <v>12127.93</v>
      </c>
      <c r="F13" s="165">
        <v>12127.93</v>
      </c>
      <c r="G13" s="158">
        <v>1590.880000000001</v>
      </c>
      <c r="H13" s="140"/>
    </row>
    <row r="14" spans="1:8">
      <c r="A14" s="147" t="s">
        <v>248</v>
      </c>
      <c r="B14" s="165">
        <v>0</v>
      </c>
      <c r="C14" s="165">
        <v>0</v>
      </c>
      <c r="D14" s="158">
        <v>0</v>
      </c>
      <c r="E14" s="165">
        <v>0</v>
      </c>
      <c r="F14" s="165">
        <v>0</v>
      </c>
      <c r="G14" s="158">
        <v>0</v>
      </c>
      <c r="H14" s="140"/>
    </row>
    <row r="15" spans="1:8">
      <c r="A15" s="147" t="s">
        <v>249</v>
      </c>
      <c r="B15" s="165">
        <v>20193985.109999999</v>
      </c>
      <c r="C15" s="165">
        <v>0</v>
      </c>
      <c r="D15" s="158">
        <v>20193985.109999999</v>
      </c>
      <c r="E15" s="165">
        <v>11617538.51</v>
      </c>
      <c r="F15" s="165">
        <v>11617538.51</v>
      </c>
      <c r="G15" s="158">
        <v>-8576446.5999999996</v>
      </c>
      <c r="H15" s="140"/>
    </row>
    <row r="16" spans="1:8">
      <c r="A16" s="142" t="s">
        <v>250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140"/>
    </row>
    <row r="17" spans="1:7">
      <c r="A17" s="151" t="s">
        <v>251</v>
      </c>
      <c r="B17" s="165">
        <v>0</v>
      </c>
      <c r="C17" s="165">
        <v>0</v>
      </c>
      <c r="D17" s="158">
        <v>0</v>
      </c>
      <c r="E17" s="165">
        <v>0</v>
      </c>
      <c r="F17" s="165">
        <v>0</v>
      </c>
      <c r="G17" s="158">
        <v>0</v>
      </c>
    </row>
    <row r="18" spans="1:7">
      <c r="A18" s="151" t="s">
        <v>252</v>
      </c>
      <c r="B18" s="165">
        <v>0</v>
      </c>
      <c r="C18" s="165">
        <v>0</v>
      </c>
      <c r="D18" s="158">
        <v>0</v>
      </c>
      <c r="E18" s="165">
        <v>0</v>
      </c>
      <c r="F18" s="165">
        <v>0</v>
      </c>
      <c r="G18" s="158">
        <v>0</v>
      </c>
    </row>
    <row r="19" spans="1:7">
      <c r="A19" s="151" t="s">
        <v>253</v>
      </c>
      <c r="B19" s="165">
        <v>0</v>
      </c>
      <c r="C19" s="165">
        <v>0</v>
      </c>
      <c r="D19" s="158">
        <v>0</v>
      </c>
      <c r="E19" s="165">
        <v>0</v>
      </c>
      <c r="F19" s="165">
        <v>0</v>
      </c>
      <c r="G19" s="158">
        <v>0</v>
      </c>
    </row>
    <row r="20" spans="1:7">
      <c r="A20" s="151" t="s">
        <v>254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</row>
    <row r="21" spans="1:7">
      <c r="A21" s="151" t="s">
        <v>255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</row>
    <row r="22" spans="1:7">
      <c r="A22" s="151" t="s">
        <v>256</v>
      </c>
      <c r="B22" s="165">
        <v>0</v>
      </c>
      <c r="C22" s="165">
        <v>0</v>
      </c>
      <c r="D22" s="158">
        <v>0</v>
      </c>
      <c r="E22" s="165">
        <v>0</v>
      </c>
      <c r="F22" s="165">
        <v>0</v>
      </c>
      <c r="G22" s="158">
        <v>0</v>
      </c>
    </row>
    <row r="23" spans="1:7">
      <c r="A23" s="151" t="s">
        <v>257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</row>
    <row r="24" spans="1:7">
      <c r="A24" s="151" t="s">
        <v>258</v>
      </c>
      <c r="B24" s="158">
        <v>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</row>
    <row r="25" spans="1:7">
      <c r="A25" s="151" t="s">
        <v>259</v>
      </c>
      <c r="B25" s="165">
        <v>0</v>
      </c>
      <c r="C25" s="165">
        <v>0</v>
      </c>
      <c r="D25" s="158">
        <v>0</v>
      </c>
      <c r="E25" s="165">
        <v>0</v>
      </c>
      <c r="F25" s="165">
        <v>0</v>
      </c>
      <c r="G25" s="158">
        <v>0</v>
      </c>
    </row>
    <row r="26" spans="1:7">
      <c r="A26" s="151" t="s">
        <v>260</v>
      </c>
      <c r="B26" s="165">
        <v>0</v>
      </c>
      <c r="C26" s="165">
        <v>0</v>
      </c>
      <c r="D26" s="158">
        <v>0</v>
      </c>
      <c r="E26" s="165">
        <v>0</v>
      </c>
      <c r="F26" s="165">
        <v>0</v>
      </c>
      <c r="G26" s="158">
        <v>0</v>
      </c>
    </row>
    <row r="27" spans="1:7">
      <c r="A27" s="151" t="s">
        <v>261</v>
      </c>
      <c r="B27" s="165">
        <v>0</v>
      </c>
      <c r="C27" s="165">
        <v>0</v>
      </c>
      <c r="D27" s="158">
        <v>0</v>
      </c>
      <c r="E27" s="165">
        <v>0</v>
      </c>
      <c r="F27" s="165">
        <v>0</v>
      </c>
      <c r="G27" s="158">
        <v>0</v>
      </c>
    </row>
    <row r="28" spans="1:7">
      <c r="A28" s="147" t="s">
        <v>262</v>
      </c>
      <c r="B28" s="158">
        <v>0</v>
      </c>
      <c r="C28" s="158">
        <v>0</v>
      </c>
      <c r="D28" s="158">
        <v>0</v>
      </c>
      <c r="E28" s="158">
        <v>0</v>
      </c>
      <c r="F28" s="158">
        <v>0</v>
      </c>
      <c r="G28" s="158">
        <v>0</v>
      </c>
    </row>
    <row r="29" spans="1:7">
      <c r="A29" s="151" t="s">
        <v>263</v>
      </c>
      <c r="B29" s="165">
        <v>0</v>
      </c>
      <c r="C29" s="165">
        <v>0</v>
      </c>
      <c r="D29" s="158">
        <v>0</v>
      </c>
      <c r="E29" s="165">
        <v>0</v>
      </c>
      <c r="F29" s="165">
        <v>0</v>
      </c>
      <c r="G29" s="158">
        <v>0</v>
      </c>
    </row>
    <row r="30" spans="1:7">
      <c r="A30" s="151" t="s">
        <v>264</v>
      </c>
      <c r="B30" s="165">
        <v>0</v>
      </c>
      <c r="C30" s="165">
        <v>0</v>
      </c>
      <c r="D30" s="158">
        <v>0</v>
      </c>
      <c r="E30" s="165">
        <v>0</v>
      </c>
      <c r="F30" s="165">
        <v>0</v>
      </c>
      <c r="G30" s="158">
        <v>0</v>
      </c>
    </row>
    <row r="31" spans="1:7">
      <c r="A31" s="151" t="s">
        <v>265</v>
      </c>
      <c r="B31" s="165">
        <v>0</v>
      </c>
      <c r="C31" s="165">
        <v>0</v>
      </c>
      <c r="D31" s="158">
        <v>0</v>
      </c>
      <c r="E31" s="165">
        <v>0</v>
      </c>
      <c r="F31" s="165">
        <v>0</v>
      </c>
      <c r="G31" s="158">
        <v>0</v>
      </c>
    </row>
    <row r="32" spans="1:7">
      <c r="A32" s="151" t="s">
        <v>266</v>
      </c>
      <c r="B32" s="158">
        <v>0</v>
      </c>
      <c r="C32" s="158">
        <v>0</v>
      </c>
      <c r="D32" s="158">
        <v>0</v>
      </c>
      <c r="E32" s="158">
        <v>0</v>
      </c>
      <c r="F32" s="158">
        <v>0</v>
      </c>
      <c r="G32" s="158">
        <v>0</v>
      </c>
    </row>
    <row r="33" spans="1:8">
      <c r="A33" s="151" t="s">
        <v>267</v>
      </c>
      <c r="B33" s="165">
        <v>0</v>
      </c>
      <c r="C33" s="165">
        <v>0</v>
      </c>
      <c r="D33" s="158">
        <v>0</v>
      </c>
      <c r="E33" s="165">
        <v>0</v>
      </c>
      <c r="F33" s="165">
        <v>0</v>
      </c>
      <c r="G33" s="158">
        <v>0</v>
      </c>
      <c r="H33" s="140"/>
    </row>
    <row r="34" spans="1:8">
      <c r="A34" s="147" t="s">
        <v>268</v>
      </c>
      <c r="B34" s="165">
        <v>0</v>
      </c>
      <c r="C34" s="165">
        <v>0</v>
      </c>
      <c r="D34" s="158">
        <v>0</v>
      </c>
      <c r="E34" s="165">
        <v>0</v>
      </c>
      <c r="F34" s="165">
        <v>0</v>
      </c>
      <c r="G34" s="158">
        <v>0</v>
      </c>
      <c r="H34" s="140"/>
    </row>
    <row r="35" spans="1:8">
      <c r="A35" s="147" t="s">
        <v>269</v>
      </c>
      <c r="B35" s="158">
        <v>0</v>
      </c>
      <c r="C35" s="158">
        <v>0</v>
      </c>
      <c r="D35" s="158">
        <v>0</v>
      </c>
      <c r="E35" s="158">
        <v>0</v>
      </c>
      <c r="F35" s="158">
        <v>0</v>
      </c>
      <c r="G35" s="158">
        <v>0</v>
      </c>
      <c r="H35" s="140"/>
    </row>
    <row r="36" spans="1:8">
      <c r="A36" s="151" t="s">
        <v>270</v>
      </c>
      <c r="B36" s="165">
        <v>0</v>
      </c>
      <c r="C36" s="165">
        <v>0</v>
      </c>
      <c r="D36" s="158">
        <v>0</v>
      </c>
      <c r="E36" s="165">
        <v>0</v>
      </c>
      <c r="F36" s="165">
        <v>0</v>
      </c>
      <c r="G36" s="158">
        <v>0</v>
      </c>
      <c r="H36" s="140"/>
    </row>
    <row r="37" spans="1:8">
      <c r="A37" s="147" t="s">
        <v>271</v>
      </c>
      <c r="B37" s="158">
        <v>0</v>
      </c>
      <c r="C37" s="158">
        <v>0</v>
      </c>
      <c r="D37" s="158">
        <v>0</v>
      </c>
      <c r="E37" s="158">
        <v>0</v>
      </c>
      <c r="F37" s="158">
        <v>0</v>
      </c>
      <c r="G37" s="158">
        <v>0</v>
      </c>
      <c r="H37" s="140"/>
    </row>
    <row r="38" spans="1:8">
      <c r="A38" s="151" t="s">
        <v>272</v>
      </c>
      <c r="B38" s="158">
        <v>0</v>
      </c>
      <c r="C38" s="158">
        <v>0</v>
      </c>
      <c r="D38" s="158">
        <v>0</v>
      </c>
      <c r="E38" s="158">
        <v>0</v>
      </c>
      <c r="F38" s="158">
        <v>0</v>
      </c>
      <c r="G38" s="158">
        <v>0</v>
      </c>
      <c r="H38" s="140"/>
    </row>
    <row r="39" spans="1:8">
      <c r="A39" s="151" t="s">
        <v>273</v>
      </c>
      <c r="B39" s="158">
        <v>0</v>
      </c>
      <c r="C39" s="158">
        <v>0</v>
      </c>
      <c r="D39" s="158">
        <v>0</v>
      </c>
      <c r="E39" s="158">
        <v>0</v>
      </c>
      <c r="F39" s="158">
        <v>0</v>
      </c>
      <c r="G39" s="158">
        <v>0</v>
      </c>
      <c r="H39" s="140"/>
    </row>
    <row r="40" spans="1:8">
      <c r="A40" s="148"/>
      <c r="B40" s="158"/>
      <c r="C40" s="158"/>
      <c r="D40" s="158"/>
      <c r="E40" s="158"/>
      <c r="F40" s="158"/>
      <c r="G40" s="158"/>
      <c r="H40" s="140"/>
    </row>
    <row r="41" spans="1:8">
      <c r="A41" s="149" t="s">
        <v>274</v>
      </c>
      <c r="B41" s="159">
        <v>20204522.16</v>
      </c>
      <c r="C41" s="159">
        <v>0</v>
      </c>
      <c r="D41" s="159">
        <v>20204522.16</v>
      </c>
      <c r="E41" s="159">
        <v>11629666.439999999</v>
      </c>
      <c r="F41" s="159">
        <v>11629666.439999999</v>
      </c>
      <c r="G41" s="159">
        <v>-8574855.7199999988</v>
      </c>
      <c r="H41" s="140"/>
    </row>
    <row r="42" spans="1:8">
      <c r="A42" s="149" t="s">
        <v>275</v>
      </c>
      <c r="B42" s="160"/>
      <c r="C42" s="160"/>
      <c r="D42" s="160"/>
      <c r="E42" s="160"/>
      <c r="F42" s="160"/>
      <c r="G42" s="159">
        <v>0</v>
      </c>
      <c r="H42" s="141"/>
    </row>
    <row r="43" spans="1:8">
      <c r="A43" s="148"/>
      <c r="B43" s="161"/>
      <c r="C43" s="161"/>
      <c r="D43" s="161"/>
      <c r="E43" s="161"/>
      <c r="F43" s="161"/>
      <c r="G43" s="161"/>
      <c r="H43" s="140"/>
    </row>
    <row r="44" spans="1:8">
      <c r="A44" s="149" t="s">
        <v>276</v>
      </c>
      <c r="B44" s="161"/>
      <c r="C44" s="161"/>
      <c r="D44" s="161"/>
      <c r="E44" s="161"/>
      <c r="F44" s="161"/>
      <c r="G44" s="161"/>
      <c r="H44" s="140"/>
    </row>
    <row r="45" spans="1:8">
      <c r="A45" s="147" t="s">
        <v>277</v>
      </c>
      <c r="B45" s="158">
        <v>0</v>
      </c>
      <c r="C45" s="158">
        <v>0</v>
      </c>
      <c r="D45" s="158">
        <v>0</v>
      </c>
      <c r="E45" s="158">
        <v>0</v>
      </c>
      <c r="F45" s="158">
        <v>0</v>
      </c>
      <c r="G45" s="158">
        <v>0</v>
      </c>
      <c r="H45" s="140"/>
    </row>
    <row r="46" spans="1:8" ht="409.5">
      <c r="A46" s="152" t="s">
        <v>278</v>
      </c>
      <c r="B46" s="158">
        <v>0</v>
      </c>
      <c r="C46" s="158">
        <v>0</v>
      </c>
      <c r="D46" s="158">
        <v>0</v>
      </c>
      <c r="E46" s="158">
        <v>0</v>
      </c>
      <c r="F46" s="158">
        <v>0</v>
      </c>
      <c r="G46" s="158">
        <v>0</v>
      </c>
      <c r="H46" s="140"/>
    </row>
    <row r="47" spans="1:8" ht="409.5">
      <c r="A47" s="152" t="s">
        <v>279</v>
      </c>
      <c r="B47" s="158">
        <v>0</v>
      </c>
      <c r="C47" s="158">
        <v>0</v>
      </c>
      <c r="D47" s="158">
        <v>0</v>
      </c>
      <c r="E47" s="158">
        <v>0</v>
      </c>
      <c r="F47" s="158">
        <v>0</v>
      </c>
      <c r="G47" s="158">
        <v>0</v>
      </c>
      <c r="H47" s="140"/>
    </row>
    <row r="48" spans="1:8" ht="409.5">
      <c r="A48" s="152" t="s">
        <v>280</v>
      </c>
      <c r="B48" s="165">
        <v>0</v>
      </c>
      <c r="C48" s="165">
        <v>0</v>
      </c>
      <c r="D48" s="158">
        <v>0</v>
      </c>
      <c r="E48" s="165">
        <v>0</v>
      </c>
      <c r="F48" s="165">
        <v>0</v>
      </c>
      <c r="G48" s="158">
        <v>0</v>
      </c>
      <c r="H48" s="140"/>
    </row>
    <row r="49" spans="1:7" ht="409.5">
      <c r="A49" s="152" t="s">
        <v>281</v>
      </c>
      <c r="B49" s="165">
        <v>0</v>
      </c>
      <c r="C49" s="165">
        <v>0</v>
      </c>
      <c r="D49" s="158">
        <v>0</v>
      </c>
      <c r="E49" s="165">
        <v>0</v>
      </c>
      <c r="F49" s="165">
        <v>0</v>
      </c>
      <c r="G49" s="158">
        <v>0</v>
      </c>
    </row>
    <row r="50" spans="1:7" ht="409.5">
      <c r="A50" s="152" t="s">
        <v>282</v>
      </c>
      <c r="B50" s="158">
        <v>0</v>
      </c>
      <c r="C50" s="158">
        <v>0</v>
      </c>
      <c r="D50" s="158">
        <v>0</v>
      </c>
      <c r="E50" s="158">
        <v>0</v>
      </c>
      <c r="F50" s="158">
        <v>0</v>
      </c>
      <c r="G50" s="158">
        <v>0</v>
      </c>
    </row>
    <row r="51" spans="1:7" ht="409.5">
      <c r="A51" s="152" t="s">
        <v>283</v>
      </c>
      <c r="B51" s="158">
        <v>0</v>
      </c>
      <c r="C51" s="158">
        <v>0</v>
      </c>
      <c r="D51" s="158">
        <v>0</v>
      </c>
      <c r="E51" s="158">
        <v>0</v>
      </c>
      <c r="F51" s="158">
        <v>0</v>
      </c>
      <c r="G51" s="158">
        <v>0</v>
      </c>
    </row>
    <row r="52" spans="1:7" ht="409.5">
      <c r="A52" s="145" t="s">
        <v>284</v>
      </c>
      <c r="B52" s="158">
        <v>0</v>
      </c>
      <c r="C52" s="158">
        <v>0</v>
      </c>
      <c r="D52" s="158">
        <v>0</v>
      </c>
      <c r="E52" s="158">
        <v>0</v>
      </c>
      <c r="F52" s="158">
        <v>0</v>
      </c>
      <c r="G52" s="158">
        <v>0</v>
      </c>
    </row>
    <row r="53" spans="1:7">
      <c r="A53" s="151" t="s">
        <v>285</v>
      </c>
      <c r="B53" s="158">
        <v>0</v>
      </c>
      <c r="C53" s="158">
        <v>0</v>
      </c>
      <c r="D53" s="158">
        <v>0</v>
      </c>
      <c r="E53" s="158">
        <v>0</v>
      </c>
      <c r="F53" s="158">
        <v>0</v>
      </c>
      <c r="G53" s="158">
        <v>0</v>
      </c>
    </row>
    <row r="54" spans="1:7">
      <c r="A54" s="147" t="s">
        <v>286</v>
      </c>
      <c r="B54" s="158">
        <v>0</v>
      </c>
      <c r="C54" s="158">
        <v>0</v>
      </c>
      <c r="D54" s="158">
        <v>0</v>
      </c>
      <c r="E54" s="158">
        <v>0</v>
      </c>
      <c r="F54" s="158">
        <v>0</v>
      </c>
      <c r="G54" s="158">
        <v>0</v>
      </c>
    </row>
    <row r="55" spans="1:7" ht="409.5">
      <c r="A55" s="145" t="s">
        <v>287</v>
      </c>
      <c r="B55" s="158">
        <v>0</v>
      </c>
      <c r="C55" s="158">
        <v>0</v>
      </c>
      <c r="D55" s="158">
        <v>0</v>
      </c>
      <c r="E55" s="158">
        <v>0</v>
      </c>
      <c r="F55" s="158">
        <v>0</v>
      </c>
      <c r="G55" s="158">
        <v>0</v>
      </c>
    </row>
    <row r="56" spans="1:7" ht="409.5">
      <c r="A56" s="152" t="s">
        <v>288</v>
      </c>
      <c r="B56" s="158">
        <v>0</v>
      </c>
      <c r="C56" s="158">
        <v>0</v>
      </c>
      <c r="D56" s="158">
        <v>0</v>
      </c>
      <c r="E56" s="158">
        <v>0</v>
      </c>
      <c r="F56" s="158">
        <v>0</v>
      </c>
      <c r="G56" s="158">
        <v>0</v>
      </c>
    </row>
    <row r="57" spans="1:7" ht="390">
      <c r="A57" s="152" t="s">
        <v>289</v>
      </c>
      <c r="B57" s="158">
        <v>0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</row>
    <row r="58" spans="1:7" ht="405">
      <c r="A58" s="145" t="s">
        <v>290</v>
      </c>
      <c r="B58" s="165">
        <v>0</v>
      </c>
      <c r="C58" s="165">
        <v>0</v>
      </c>
      <c r="D58" s="158">
        <v>0</v>
      </c>
      <c r="E58" s="165">
        <v>0</v>
      </c>
      <c r="F58" s="165">
        <v>0</v>
      </c>
      <c r="G58" s="158">
        <v>0</v>
      </c>
    </row>
    <row r="59" spans="1:7">
      <c r="A59" s="147" t="s">
        <v>291</v>
      </c>
      <c r="B59" s="158">
        <v>0</v>
      </c>
      <c r="C59" s="158">
        <v>0</v>
      </c>
      <c r="D59" s="158">
        <v>0</v>
      </c>
      <c r="E59" s="158">
        <v>0</v>
      </c>
      <c r="F59" s="158">
        <v>0</v>
      </c>
      <c r="G59" s="158">
        <v>0</v>
      </c>
    </row>
    <row r="60" spans="1:7" ht="409.5">
      <c r="A60" s="152" t="s">
        <v>292</v>
      </c>
      <c r="B60" s="165">
        <v>0</v>
      </c>
      <c r="C60" s="165">
        <v>0</v>
      </c>
      <c r="D60" s="158">
        <v>0</v>
      </c>
      <c r="E60" s="165">
        <v>0</v>
      </c>
      <c r="F60" s="165">
        <v>0</v>
      </c>
      <c r="G60" s="158">
        <v>0</v>
      </c>
    </row>
    <row r="61" spans="1:7" ht="210">
      <c r="A61" s="152" t="s">
        <v>293</v>
      </c>
      <c r="B61" s="165">
        <v>0</v>
      </c>
      <c r="C61" s="165">
        <v>0</v>
      </c>
      <c r="D61" s="158">
        <v>0</v>
      </c>
      <c r="E61" s="165">
        <v>0</v>
      </c>
      <c r="F61" s="165">
        <v>0</v>
      </c>
      <c r="G61" s="158">
        <v>0</v>
      </c>
    </row>
    <row r="62" spans="1:7">
      <c r="A62" s="147" t="s">
        <v>294</v>
      </c>
      <c r="B62" s="165">
        <v>0</v>
      </c>
      <c r="C62" s="165">
        <v>0</v>
      </c>
      <c r="D62" s="158">
        <v>0</v>
      </c>
      <c r="E62" s="165">
        <v>0</v>
      </c>
      <c r="F62" s="165">
        <v>0</v>
      </c>
      <c r="G62" s="158">
        <v>0</v>
      </c>
    </row>
    <row r="63" spans="1:7">
      <c r="A63" s="147" t="s">
        <v>295</v>
      </c>
      <c r="B63" s="165">
        <v>0</v>
      </c>
      <c r="C63" s="165">
        <v>0</v>
      </c>
      <c r="D63" s="158">
        <v>0</v>
      </c>
      <c r="E63" s="165">
        <v>0</v>
      </c>
      <c r="F63" s="165">
        <v>0</v>
      </c>
      <c r="G63" s="158">
        <v>0</v>
      </c>
    </row>
    <row r="64" spans="1:7">
      <c r="A64" s="148"/>
      <c r="B64" s="161"/>
      <c r="C64" s="161"/>
      <c r="D64" s="161"/>
      <c r="E64" s="161"/>
      <c r="F64" s="161"/>
      <c r="G64" s="161"/>
    </row>
    <row r="65" spans="1:7">
      <c r="A65" s="149" t="s">
        <v>296</v>
      </c>
      <c r="B65" s="159">
        <v>0</v>
      </c>
      <c r="C65" s="159">
        <v>0</v>
      </c>
      <c r="D65" s="159">
        <v>0</v>
      </c>
      <c r="E65" s="159">
        <v>0</v>
      </c>
      <c r="F65" s="159">
        <v>0</v>
      </c>
      <c r="G65" s="159">
        <v>0</v>
      </c>
    </row>
    <row r="66" spans="1:7">
      <c r="A66" s="148"/>
      <c r="B66" s="161"/>
      <c r="C66" s="161"/>
      <c r="D66" s="161"/>
      <c r="E66" s="161"/>
      <c r="F66" s="161"/>
      <c r="G66" s="161"/>
    </row>
    <row r="67" spans="1:7">
      <c r="A67" s="149" t="s">
        <v>297</v>
      </c>
      <c r="B67" s="159">
        <v>0</v>
      </c>
      <c r="C67" s="159">
        <v>0</v>
      </c>
      <c r="D67" s="159">
        <v>0</v>
      </c>
      <c r="E67" s="159">
        <v>0</v>
      </c>
      <c r="F67" s="159">
        <v>0</v>
      </c>
      <c r="G67" s="159">
        <v>0</v>
      </c>
    </row>
    <row r="68" spans="1:7">
      <c r="A68" s="147" t="s">
        <v>298</v>
      </c>
      <c r="B68" s="165">
        <v>0</v>
      </c>
      <c r="C68" s="165">
        <v>0</v>
      </c>
      <c r="D68" s="158">
        <v>0</v>
      </c>
      <c r="E68" s="165">
        <v>0</v>
      </c>
      <c r="F68" s="165">
        <v>0</v>
      </c>
      <c r="G68" s="158">
        <v>0</v>
      </c>
    </row>
    <row r="69" spans="1:7">
      <c r="A69" s="148"/>
      <c r="B69" s="161"/>
      <c r="C69" s="161"/>
      <c r="D69" s="161"/>
      <c r="E69" s="161"/>
      <c r="F69" s="161"/>
      <c r="G69" s="161"/>
    </row>
    <row r="70" spans="1:7">
      <c r="A70" s="149" t="s">
        <v>299</v>
      </c>
      <c r="B70" s="159">
        <v>20204522.16</v>
      </c>
      <c r="C70" s="159">
        <v>0</v>
      </c>
      <c r="D70" s="159">
        <v>20204522.16</v>
      </c>
      <c r="E70" s="159">
        <v>11629666.439999999</v>
      </c>
      <c r="F70" s="159">
        <v>11629666.439999999</v>
      </c>
      <c r="G70" s="159">
        <v>-8574855.7199999988</v>
      </c>
    </row>
    <row r="71" spans="1:7">
      <c r="A71" s="148"/>
      <c r="B71" s="161"/>
      <c r="C71" s="161"/>
      <c r="D71" s="161"/>
      <c r="E71" s="161"/>
      <c r="F71" s="161"/>
      <c r="G71" s="161"/>
    </row>
    <row r="72" spans="1:7">
      <c r="A72" s="149" t="s">
        <v>300</v>
      </c>
      <c r="B72" s="161"/>
      <c r="C72" s="161"/>
      <c r="D72" s="161"/>
      <c r="E72" s="161"/>
      <c r="F72" s="161"/>
      <c r="G72" s="161"/>
    </row>
    <row r="73" spans="1:7" ht="255">
      <c r="A73" s="155" t="s">
        <v>301</v>
      </c>
      <c r="B73" s="165">
        <v>0</v>
      </c>
      <c r="C73" s="165">
        <v>0</v>
      </c>
      <c r="D73" s="158">
        <v>0</v>
      </c>
      <c r="E73" s="165">
        <v>0</v>
      </c>
      <c r="F73" s="165">
        <v>0</v>
      </c>
      <c r="G73" s="158">
        <v>0</v>
      </c>
    </row>
    <row r="74" spans="1:7" ht="270">
      <c r="A74" s="155" t="s">
        <v>302</v>
      </c>
      <c r="B74" s="165">
        <v>0</v>
      </c>
      <c r="C74" s="165">
        <v>0</v>
      </c>
      <c r="D74" s="158">
        <v>0</v>
      </c>
      <c r="E74" s="165">
        <v>0</v>
      </c>
      <c r="F74" s="165">
        <v>0</v>
      </c>
      <c r="G74" s="158">
        <v>0</v>
      </c>
    </row>
    <row r="75" spans="1:7" ht="135">
      <c r="A75" s="154" t="s">
        <v>303</v>
      </c>
      <c r="B75" s="159">
        <v>0</v>
      </c>
      <c r="C75" s="159">
        <v>0</v>
      </c>
      <c r="D75" s="159">
        <v>0</v>
      </c>
      <c r="E75" s="159">
        <v>0</v>
      </c>
      <c r="F75" s="159">
        <v>0</v>
      </c>
      <c r="G75" s="159">
        <v>0</v>
      </c>
    </row>
    <row r="76" spans="1:7">
      <c r="A76" s="150"/>
      <c r="B76" s="162"/>
      <c r="C76" s="162"/>
      <c r="D76" s="162"/>
      <c r="E76" s="162"/>
      <c r="F76" s="162"/>
      <c r="G76" s="162"/>
    </row>
    <row r="77" spans="1:7">
      <c r="A77" s="140"/>
      <c r="B77" s="163"/>
      <c r="C77" s="163"/>
      <c r="D77" s="163"/>
      <c r="E77" s="163"/>
      <c r="F77" s="163"/>
      <c r="G77" s="163"/>
    </row>
    <row r="78" spans="1:7">
      <c r="A78" s="166" t="s">
        <v>304</v>
      </c>
      <c r="B78" s="167">
        <v>0</v>
      </c>
      <c r="C78" s="167">
        <v>0</v>
      </c>
      <c r="D78" s="167">
        <v>0</v>
      </c>
      <c r="E78" s="167">
        <v>0</v>
      </c>
      <c r="F78" s="167">
        <v>0</v>
      </c>
      <c r="G78" s="168">
        <v>0</v>
      </c>
    </row>
    <row r="79" spans="1:7">
      <c r="A79" s="140"/>
      <c r="B79" s="163"/>
      <c r="C79" s="163"/>
      <c r="D79" s="163"/>
      <c r="E79" s="163"/>
      <c r="F79" s="163"/>
      <c r="G79" s="164"/>
    </row>
    <row r="80" spans="1:7">
      <c r="A80" s="140"/>
      <c r="B80" s="156"/>
      <c r="C80" s="156"/>
      <c r="D80" s="156"/>
      <c r="E80" s="156"/>
      <c r="F80" s="156"/>
      <c r="G80" s="15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4FC1-8CC1-429A-AEF4-A6A54E237168}">
  <dimension ref="A1:G161"/>
  <sheetViews>
    <sheetView topLeftCell="A58" workbookViewId="0">
      <selection activeCell="H85" sqref="H85"/>
    </sheetView>
  </sheetViews>
  <sheetFormatPr baseColWidth="10" defaultRowHeight="15"/>
  <cols>
    <col min="1" max="1" width="92.85546875" bestFit="1" customWidth="1"/>
    <col min="2" max="2" width="13.140625" bestFit="1" customWidth="1"/>
    <col min="3" max="3" width="15.42578125" customWidth="1"/>
    <col min="4" max="4" width="16" customWidth="1"/>
    <col min="5" max="5" width="15.140625" customWidth="1"/>
    <col min="6" max="6" width="15.5703125" customWidth="1"/>
    <col min="7" max="7" width="20.42578125" customWidth="1"/>
  </cols>
  <sheetData>
    <row r="1" spans="1:7" ht="21">
      <c r="A1" s="171" t="s">
        <v>305</v>
      </c>
      <c r="B1" s="170"/>
      <c r="C1" s="170"/>
      <c r="D1" s="170"/>
      <c r="E1" s="170"/>
      <c r="F1" s="170"/>
      <c r="G1" s="170"/>
    </row>
    <row r="2" spans="1:7">
      <c r="A2" s="190" t="s">
        <v>122</v>
      </c>
      <c r="B2" s="190"/>
      <c r="C2" s="190"/>
      <c r="D2" s="190"/>
      <c r="E2" s="190"/>
      <c r="F2" s="190"/>
      <c r="G2" s="190"/>
    </row>
    <row r="3" spans="1:7">
      <c r="A3" s="191" t="s">
        <v>306</v>
      </c>
      <c r="B3" s="191"/>
      <c r="C3" s="191"/>
      <c r="D3" s="191"/>
      <c r="E3" s="191"/>
      <c r="F3" s="191"/>
      <c r="G3" s="191"/>
    </row>
    <row r="4" spans="1:7">
      <c r="A4" s="191" t="s">
        <v>307</v>
      </c>
      <c r="B4" s="191"/>
      <c r="C4" s="191"/>
      <c r="D4" s="191"/>
      <c r="E4" s="191"/>
      <c r="F4" s="191"/>
      <c r="G4" s="191"/>
    </row>
    <row r="5" spans="1:7">
      <c r="A5" s="192" t="s">
        <v>169</v>
      </c>
      <c r="B5" s="192"/>
      <c r="C5" s="192"/>
      <c r="D5" s="192"/>
      <c r="E5" s="192"/>
      <c r="F5" s="192"/>
      <c r="G5" s="192"/>
    </row>
    <row r="6" spans="1:7">
      <c r="A6" s="82" t="s">
        <v>2</v>
      </c>
      <c r="B6" s="82"/>
      <c r="C6" s="82"/>
      <c r="D6" s="82"/>
      <c r="E6" s="82"/>
      <c r="F6" s="82"/>
      <c r="G6" s="82"/>
    </row>
    <row r="7" spans="1:7">
      <c r="A7" s="172" t="s">
        <v>4</v>
      </c>
      <c r="B7" s="172" t="s">
        <v>308</v>
      </c>
      <c r="C7" s="172"/>
      <c r="D7" s="172"/>
      <c r="E7" s="172"/>
      <c r="F7" s="172"/>
      <c r="G7" s="189" t="s">
        <v>309</v>
      </c>
    </row>
    <row r="8" spans="1:7" ht="60">
      <c r="A8" s="172"/>
      <c r="B8" s="177" t="s">
        <v>310</v>
      </c>
      <c r="C8" s="177" t="s">
        <v>311</v>
      </c>
      <c r="D8" s="177" t="s">
        <v>312</v>
      </c>
      <c r="E8" s="177" t="s">
        <v>195</v>
      </c>
      <c r="F8" s="177" t="s">
        <v>313</v>
      </c>
      <c r="G8" s="172"/>
    </row>
    <row r="9" spans="1:7">
      <c r="A9" s="179" t="s">
        <v>314</v>
      </c>
      <c r="B9" s="185">
        <v>20204522.160000004</v>
      </c>
      <c r="C9" s="185">
        <v>0</v>
      </c>
      <c r="D9" s="185">
        <v>20204522.160000004</v>
      </c>
      <c r="E9" s="185">
        <v>10947069.310000002</v>
      </c>
      <c r="F9" s="185">
        <v>10947069.310000002</v>
      </c>
      <c r="G9" s="185">
        <v>9257452.8499999978</v>
      </c>
    </row>
    <row r="10" spans="1:7">
      <c r="A10" s="180" t="s">
        <v>315</v>
      </c>
      <c r="B10" s="186">
        <v>11188972.83</v>
      </c>
      <c r="C10" s="186">
        <v>-237518.91</v>
      </c>
      <c r="D10" s="186">
        <v>10951453.92</v>
      </c>
      <c r="E10" s="186">
        <v>5053227.5200000005</v>
      </c>
      <c r="F10" s="186">
        <v>5053227.5200000005</v>
      </c>
      <c r="G10" s="186">
        <v>5898226.3999999994</v>
      </c>
    </row>
    <row r="11" spans="1:7">
      <c r="A11" s="181" t="s">
        <v>316</v>
      </c>
      <c r="B11" s="188">
        <v>5788146.0499999998</v>
      </c>
      <c r="C11" s="188">
        <v>-270716</v>
      </c>
      <c r="D11" s="186">
        <v>5517430.0499999998</v>
      </c>
      <c r="E11" s="188">
        <v>2949511.75</v>
      </c>
      <c r="F11" s="188">
        <v>2949511.75</v>
      </c>
      <c r="G11" s="186">
        <v>2567918.2999999998</v>
      </c>
    </row>
    <row r="12" spans="1:7">
      <c r="A12" s="181" t="s">
        <v>317</v>
      </c>
      <c r="B12" s="188">
        <v>557154.06999999995</v>
      </c>
      <c r="C12" s="188">
        <v>0</v>
      </c>
      <c r="D12" s="186">
        <v>557154.06999999995</v>
      </c>
      <c r="E12" s="188">
        <v>212485.06</v>
      </c>
      <c r="F12" s="188">
        <v>212485.06</v>
      </c>
      <c r="G12" s="186">
        <v>344669.00999999995</v>
      </c>
    </row>
    <row r="13" spans="1:7">
      <c r="A13" s="181" t="s">
        <v>318</v>
      </c>
      <c r="B13" s="188">
        <v>1558147.5</v>
      </c>
      <c r="C13" s="188">
        <v>0</v>
      </c>
      <c r="D13" s="186">
        <v>1558147.5</v>
      </c>
      <c r="E13" s="188">
        <v>373545.46</v>
      </c>
      <c r="F13" s="188">
        <v>373545.46</v>
      </c>
      <c r="G13" s="186">
        <v>1184602.04</v>
      </c>
    </row>
    <row r="14" spans="1:7">
      <c r="A14" s="181" t="s">
        <v>319</v>
      </c>
      <c r="B14" s="188">
        <v>1265861.1100000001</v>
      </c>
      <c r="C14" s="188">
        <v>0</v>
      </c>
      <c r="D14" s="186">
        <v>1265861.1100000001</v>
      </c>
      <c r="E14" s="188">
        <v>535095.86</v>
      </c>
      <c r="F14" s="188">
        <v>535095.86</v>
      </c>
      <c r="G14" s="186">
        <v>730765.25000000012</v>
      </c>
    </row>
    <row r="15" spans="1:7">
      <c r="A15" s="181" t="s">
        <v>320</v>
      </c>
      <c r="B15" s="188">
        <v>862034.82</v>
      </c>
      <c r="C15" s="188">
        <v>33197.089999999997</v>
      </c>
      <c r="D15" s="186">
        <v>895231.90999999992</v>
      </c>
      <c r="E15" s="188">
        <v>374384.69</v>
      </c>
      <c r="F15" s="188">
        <v>374384.69</v>
      </c>
      <c r="G15" s="186">
        <v>520847.21999999991</v>
      </c>
    </row>
    <row r="16" spans="1:7">
      <c r="A16" s="181" t="s">
        <v>321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</row>
    <row r="17" spans="1:7">
      <c r="A17" s="181" t="s">
        <v>322</v>
      </c>
      <c r="B17" s="188">
        <v>1157629.28</v>
      </c>
      <c r="C17" s="188">
        <v>0</v>
      </c>
      <c r="D17" s="186">
        <v>1157629.28</v>
      </c>
      <c r="E17" s="188">
        <v>608204.69999999995</v>
      </c>
      <c r="F17" s="188">
        <v>608204.69999999995</v>
      </c>
      <c r="G17" s="186">
        <v>549424.58000000007</v>
      </c>
    </row>
    <row r="18" spans="1:7">
      <c r="A18" s="180" t="s">
        <v>323</v>
      </c>
      <c r="B18" s="186">
        <v>2815929.0799999996</v>
      </c>
      <c r="C18" s="186">
        <v>233527.44</v>
      </c>
      <c r="D18" s="186">
        <v>3049456.5200000005</v>
      </c>
      <c r="E18" s="186">
        <v>2246708.6</v>
      </c>
      <c r="F18" s="186">
        <v>2246708.6</v>
      </c>
      <c r="G18" s="186">
        <v>802747.92000000027</v>
      </c>
    </row>
    <row r="19" spans="1:7">
      <c r="A19" s="181" t="s">
        <v>324</v>
      </c>
      <c r="B19" s="188">
        <v>100814.3</v>
      </c>
      <c r="C19" s="188">
        <v>90734.84</v>
      </c>
      <c r="D19" s="186">
        <v>191549.14</v>
      </c>
      <c r="E19" s="188">
        <v>139820.25</v>
      </c>
      <c r="F19" s="188">
        <v>139820.25</v>
      </c>
      <c r="G19" s="186">
        <v>51728.890000000014</v>
      </c>
    </row>
    <row r="20" spans="1:7">
      <c r="A20" s="181" t="s">
        <v>325</v>
      </c>
      <c r="B20" s="188">
        <v>23033.45</v>
      </c>
      <c r="C20" s="188">
        <v>1709.98</v>
      </c>
      <c r="D20" s="186">
        <v>24743.43</v>
      </c>
      <c r="E20" s="188">
        <v>19364.57</v>
      </c>
      <c r="F20" s="188">
        <v>19364.57</v>
      </c>
      <c r="G20" s="186">
        <v>5378.8600000000006</v>
      </c>
    </row>
    <row r="21" spans="1:7">
      <c r="A21" s="181" t="s">
        <v>326</v>
      </c>
      <c r="B21" s="188">
        <v>270253.71000000002</v>
      </c>
      <c r="C21" s="188">
        <v>64800</v>
      </c>
      <c r="D21" s="186">
        <v>335053.71000000002</v>
      </c>
      <c r="E21" s="188">
        <v>321075</v>
      </c>
      <c r="F21" s="188">
        <v>321075</v>
      </c>
      <c r="G21" s="186">
        <v>13978.710000000021</v>
      </c>
    </row>
    <row r="22" spans="1:7">
      <c r="A22" s="181" t="s">
        <v>327</v>
      </c>
      <c r="B22" s="188">
        <v>1373987.52</v>
      </c>
      <c r="C22" s="188">
        <v>41656.61</v>
      </c>
      <c r="D22" s="186">
        <v>1415644.1300000001</v>
      </c>
      <c r="E22" s="188">
        <v>1098344.95</v>
      </c>
      <c r="F22" s="188">
        <v>1098344.95</v>
      </c>
      <c r="G22" s="186">
        <v>317299.18000000017</v>
      </c>
    </row>
    <row r="23" spans="1:7">
      <c r="A23" s="181" t="s">
        <v>328</v>
      </c>
      <c r="B23" s="186">
        <v>0</v>
      </c>
      <c r="C23" s="186">
        <v>0</v>
      </c>
      <c r="D23" s="186">
        <v>0</v>
      </c>
      <c r="E23" s="186">
        <v>0</v>
      </c>
      <c r="F23" s="186">
        <v>0</v>
      </c>
      <c r="G23" s="186">
        <v>0</v>
      </c>
    </row>
    <row r="24" spans="1:7">
      <c r="A24" s="181" t="s">
        <v>329</v>
      </c>
      <c r="B24" s="188">
        <v>722188.15</v>
      </c>
      <c r="C24" s="188">
        <v>-73544.58</v>
      </c>
      <c r="D24" s="186">
        <v>648643.57000000007</v>
      </c>
      <c r="E24" s="188">
        <v>386048.93</v>
      </c>
      <c r="F24" s="188">
        <v>386048.93</v>
      </c>
      <c r="G24" s="186">
        <v>262594.64000000007</v>
      </c>
    </row>
    <row r="25" spans="1:7">
      <c r="A25" s="181" t="s">
        <v>330</v>
      </c>
      <c r="B25" s="188">
        <v>123654.38</v>
      </c>
      <c r="C25" s="188">
        <v>15563.55</v>
      </c>
      <c r="D25" s="186">
        <v>139217.93</v>
      </c>
      <c r="E25" s="188">
        <v>60825.05</v>
      </c>
      <c r="F25" s="188">
        <v>60825.05</v>
      </c>
      <c r="G25" s="186">
        <v>78392.87999999999</v>
      </c>
    </row>
    <row r="26" spans="1:7">
      <c r="A26" s="181" t="s">
        <v>331</v>
      </c>
      <c r="B26" s="186">
        <v>0</v>
      </c>
      <c r="C26" s="186">
        <v>0</v>
      </c>
      <c r="D26" s="186">
        <v>0</v>
      </c>
      <c r="E26" s="186">
        <v>0</v>
      </c>
      <c r="F26" s="186">
        <v>0</v>
      </c>
      <c r="G26" s="186">
        <v>0</v>
      </c>
    </row>
    <row r="27" spans="1:7">
      <c r="A27" s="181" t="s">
        <v>332</v>
      </c>
      <c r="B27" s="188">
        <v>201997.57</v>
      </c>
      <c r="C27" s="188">
        <v>92607.039999999994</v>
      </c>
      <c r="D27" s="186">
        <v>294604.61</v>
      </c>
      <c r="E27" s="188">
        <v>221229.85</v>
      </c>
      <c r="F27" s="188">
        <v>221229.85</v>
      </c>
      <c r="G27" s="186">
        <v>73374.75999999998</v>
      </c>
    </row>
    <row r="28" spans="1:7">
      <c r="A28" s="180" t="s">
        <v>333</v>
      </c>
      <c r="B28" s="186">
        <v>6112227.7200000007</v>
      </c>
      <c r="C28" s="186">
        <v>-280529.68</v>
      </c>
      <c r="D28" s="186">
        <v>5831698.040000001</v>
      </c>
      <c r="E28" s="186">
        <v>3338903.3000000003</v>
      </c>
      <c r="F28" s="186">
        <v>3338903.3000000003</v>
      </c>
      <c r="G28" s="186">
        <v>2492794.7399999998</v>
      </c>
    </row>
    <row r="29" spans="1:7">
      <c r="A29" s="181" t="s">
        <v>334</v>
      </c>
      <c r="B29" s="188">
        <v>3015566.04</v>
      </c>
      <c r="C29" s="188">
        <v>-391240.25</v>
      </c>
      <c r="D29" s="186">
        <v>2624325.79</v>
      </c>
      <c r="E29" s="188">
        <v>1659248.09</v>
      </c>
      <c r="F29" s="188">
        <v>1659248.09</v>
      </c>
      <c r="G29" s="186">
        <v>965077.7</v>
      </c>
    </row>
    <row r="30" spans="1:7">
      <c r="A30" s="181" t="s">
        <v>335</v>
      </c>
      <c r="B30" s="188">
        <v>318742.2</v>
      </c>
      <c r="C30" s="188">
        <v>0</v>
      </c>
      <c r="D30" s="186">
        <v>318742.2</v>
      </c>
      <c r="E30" s="188">
        <v>233775</v>
      </c>
      <c r="F30" s="188">
        <v>233775</v>
      </c>
      <c r="G30" s="186">
        <v>84967.200000000012</v>
      </c>
    </row>
    <row r="31" spans="1:7">
      <c r="A31" s="181" t="s">
        <v>336</v>
      </c>
      <c r="B31" s="188">
        <v>580429.36</v>
      </c>
      <c r="C31" s="188">
        <v>-57592.79</v>
      </c>
      <c r="D31" s="186">
        <v>522836.57</v>
      </c>
      <c r="E31" s="188">
        <v>401282.78</v>
      </c>
      <c r="F31" s="188">
        <v>401282.78</v>
      </c>
      <c r="G31" s="186">
        <v>121553.78999999998</v>
      </c>
    </row>
    <row r="32" spans="1:7">
      <c r="A32" s="181" t="s">
        <v>337</v>
      </c>
      <c r="B32" s="188">
        <v>135786.56</v>
      </c>
      <c r="C32" s="188">
        <v>130866.2</v>
      </c>
      <c r="D32" s="186">
        <v>266652.76</v>
      </c>
      <c r="E32" s="188">
        <v>240696.83</v>
      </c>
      <c r="F32" s="188">
        <v>240696.83</v>
      </c>
      <c r="G32" s="186">
        <v>25955.930000000022</v>
      </c>
    </row>
    <row r="33" spans="1:7">
      <c r="A33" s="181" t="s">
        <v>338</v>
      </c>
      <c r="B33" s="188">
        <v>219582.94</v>
      </c>
      <c r="C33" s="188">
        <v>109103.73</v>
      </c>
      <c r="D33" s="186">
        <v>328686.67</v>
      </c>
      <c r="E33" s="188">
        <v>241388.6</v>
      </c>
      <c r="F33" s="188">
        <v>241388.6</v>
      </c>
      <c r="G33" s="186">
        <v>87298.069999999978</v>
      </c>
    </row>
    <row r="34" spans="1:7">
      <c r="A34" s="181" t="s">
        <v>339</v>
      </c>
      <c r="B34" s="188">
        <v>62722.95</v>
      </c>
      <c r="C34" s="188">
        <v>4765</v>
      </c>
      <c r="D34" s="186">
        <v>67487.95</v>
      </c>
      <c r="E34" s="188">
        <v>33640</v>
      </c>
      <c r="F34" s="188">
        <v>33640</v>
      </c>
      <c r="G34" s="186">
        <v>33847.949999999997</v>
      </c>
    </row>
    <row r="35" spans="1:7">
      <c r="A35" s="181" t="s">
        <v>340</v>
      </c>
      <c r="B35" s="188">
        <v>2634.58</v>
      </c>
      <c r="C35" s="188">
        <v>0</v>
      </c>
      <c r="D35" s="186">
        <v>2634.58</v>
      </c>
      <c r="E35" s="188">
        <v>846.89</v>
      </c>
      <c r="F35" s="188">
        <v>846.89</v>
      </c>
      <c r="G35" s="186">
        <v>1787.69</v>
      </c>
    </row>
    <row r="36" spans="1:7">
      <c r="A36" s="181" t="s">
        <v>341</v>
      </c>
      <c r="B36" s="188">
        <v>56263.01</v>
      </c>
      <c r="C36" s="188">
        <v>17892.150000000001</v>
      </c>
      <c r="D36" s="186">
        <v>74155.16</v>
      </c>
      <c r="E36" s="188">
        <v>54155</v>
      </c>
      <c r="F36" s="188">
        <v>54155</v>
      </c>
      <c r="G36" s="186">
        <v>20000.160000000003</v>
      </c>
    </row>
    <row r="37" spans="1:7">
      <c r="A37" s="181" t="s">
        <v>342</v>
      </c>
      <c r="B37" s="188">
        <v>1720500.08</v>
      </c>
      <c r="C37" s="188">
        <v>-94323.72</v>
      </c>
      <c r="D37" s="186">
        <v>1626176.36</v>
      </c>
      <c r="E37" s="188">
        <v>473870.11</v>
      </c>
      <c r="F37" s="188">
        <v>473870.11</v>
      </c>
      <c r="G37" s="186">
        <v>1152306.25</v>
      </c>
    </row>
    <row r="38" spans="1:7">
      <c r="A38" s="180" t="s">
        <v>343</v>
      </c>
      <c r="B38" s="186">
        <v>0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</row>
    <row r="39" spans="1:7">
      <c r="A39" s="181" t="s">
        <v>344</v>
      </c>
      <c r="B39" s="186">
        <v>0</v>
      </c>
      <c r="C39" s="186">
        <v>0</v>
      </c>
      <c r="D39" s="186">
        <v>0</v>
      </c>
      <c r="E39" s="186">
        <v>0</v>
      </c>
      <c r="F39" s="186">
        <v>0</v>
      </c>
      <c r="G39" s="186">
        <v>0</v>
      </c>
    </row>
    <row r="40" spans="1:7">
      <c r="A40" s="181" t="s">
        <v>345</v>
      </c>
      <c r="B40" s="186">
        <v>0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</row>
    <row r="41" spans="1:7">
      <c r="A41" s="181" t="s">
        <v>346</v>
      </c>
      <c r="B41" s="186">
        <v>0</v>
      </c>
      <c r="C41" s="186">
        <v>0</v>
      </c>
      <c r="D41" s="186">
        <v>0</v>
      </c>
      <c r="E41" s="186">
        <v>0</v>
      </c>
      <c r="F41" s="186">
        <v>0</v>
      </c>
      <c r="G41" s="186">
        <v>0</v>
      </c>
    </row>
    <row r="42" spans="1:7">
      <c r="A42" s="181" t="s">
        <v>347</v>
      </c>
      <c r="B42" s="186">
        <v>0</v>
      </c>
      <c r="C42" s="186">
        <v>0</v>
      </c>
      <c r="D42" s="186">
        <v>0</v>
      </c>
      <c r="E42" s="186">
        <v>0</v>
      </c>
      <c r="F42" s="186">
        <v>0</v>
      </c>
      <c r="G42" s="186">
        <v>0</v>
      </c>
    </row>
    <row r="43" spans="1:7">
      <c r="A43" s="181" t="s">
        <v>348</v>
      </c>
      <c r="B43" s="186">
        <v>0</v>
      </c>
      <c r="C43" s="186">
        <v>0</v>
      </c>
      <c r="D43" s="186">
        <v>0</v>
      </c>
      <c r="E43" s="186">
        <v>0</v>
      </c>
      <c r="F43" s="186">
        <v>0</v>
      </c>
      <c r="G43" s="186">
        <v>0</v>
      </c>
    </row>
    <row r="44" spans="1:7">
      <c r="A44" s="181" t="s">
        <v>349</v>
      </c>
      <c r="B44" s="186">
        <v>0</v>
      </c>
      <c r="C44" s="186">
        <v>0</v>
      </c>
      <c r="D44" s="186">
        <v>0</v>
      </c>
      <c r="E44" s="186">
        <v>0</v>
      </c>
      <c r="F44" s="186">
        <v>0</v>
      </c>
      <c r="G44" s="186">
        <v>0</v>
      </c>
    </row>
    <row r="45" spans="1:7">
      <c r="A45" s="181" t="s">
        <v>350</v>
      </c>
      <c r="B45" s="186">
        <v>0</v>
      </c>
      <c r="C45" s="186">
        <v>0</v>
      </c>
      <c r="D45" s="186">
        <v>0</v>
      </c>
      <c r="E45" s="186">
        <v>0</v>
      </c>
      <c r="F45" s="186">
        <v>0</v>
      </c>
      <c r="G45" s="186">
        <v>0</v>
      </c>
    </row>
    <row r="46" spans="1:7">
      <c r="A46" s="181" t="s">
        <v>351</v>
      </c>
      <c r="B46" s="186">
        <v>0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</row>
    <row r="47" spans="1:7">
      <c r="A47" s="181" t="s">
        <v>352</v>
      </c>
      <c r="B47" s="186">
        <v>0</v>
      </c>
      <c r="C47" s="186">
        <v>0</v>
      </c>
      <c r="D47" s="186">
        <v>0</v>
      </c>
      <c r="E47" s="186">
        <v>0</v>
      </c>
      <c r="F47" s="186">
        <v>0</v>
      </c>
      <c r="G47" s="186">
        <v>0</v>
      </c>
    </row>
    <row r="48" spans="1:7">
      <c r="A48" s="180" t="s">
        <v>353</v>
      </c>
      <c r="B48" s="186">
        <v>87392.53</v>
      </c>
      <c r="C48" s="186">
        <v>284521.15000000002</v>
      </c>
      <c r="D48" s="186">
        <v>371913.68000000005</v>
      </c>
      <c r="E48" s="186">
        <v>308229.89</v>
      </c>
      <c r="F48" s="186">
        <v>308229.89</v>
      </c>
      <c r="G48" s="186">
        <v>63683.79000000003</v>
      </c>
    </row>
    <row r="49" spans="1:7">
      <c r="A49" s="181" t="s">
        <v>354</v>
      </c>
      <c r="B49" s="188">
        <v>25000</v>
      </c>
      <c r="C49" s="188">
        <v>19791.150000000001</v>
      </c>
      <c r="D49" s="186">
        <v>44791.15</v>
      </c>
      <c r="E49" s="188">
        <v>43499.89</v>
      </c>
      <c r="F49" s="188">
        <v>43499.89</v>
      </c>
      <c r="G49" s="186">
        <v>1291.260000000002</v>
      </c>
    </row>
    <row r="50" spans="1:7">
      <c r="A50" s="181" t="s">
        <v>355</v>
      </c>
      <c r="B50" s="186">
        <v>0</v>
      </c>
      <c r="C50" s="186">
        <v>0</v>
      </c>
      <c r="D50" s="186">
        <v>0</v>
      </c>
      <c r="E50" s="186">
        <v>0</v>
      </c>
      <c r="F50" s="186">
        <v>0</v>
      </c>
      <c r="G50" s="186">
        <v>0</v>
      </c>
    </row>
    <row r="51" spans="1:7">
      <c r="A51" s="181" t="s">
        <v>356</v>
      </c>
      <c r="B51" s="186">
        <v>0</v>
      </c>
      <c r="C51" s="186">
        <v>0</v>
      </c>
      <c r="D51" s="186">
        <v>0</v>
      </c>
      <c r="E51" s="186">
        <v>0</v>
      </c>
      <c r="F51" s="186">
        <v>0</v>
      </c>
      <c r="G51" s="186">
        <v>0</v>
      </c>
    </row>
    <row r="52" spans="1:7">
      <c r="A52" s="181" t="s">
        <v>357</v>
      </c>
      <c r="B52" s="186">
        <v>0</v>
      </c>
      <c r="C52" s="186">
        <v>0</v>
      </c>
      <c r="D52" s="186">
        <v>0</v>
      </c>
      <c r="E52" s="186">
        <v>0</v>
      </c>
      <c r="F52" s="186">
        <v>0</v>
      </c>
      <c r="G52" s="186">
        <v>0</v>
      </c>
    </row>
    <row r="53" spans="1:7">
      <c r="A53" s="181" t="s">
        <v>358</v>
      </c>
      <c r="B53" s="186">
        <v>0</v>
      </c>
      <c r="C53" s="186">
        <v>0</v>
      </c>
      <c r="D53" s="186">
        <v>0</v>
      </c>
      <c r="E53" s="186">
        <v>0</v>
      </c>
      <c r="F53" s="186">
        <v>0</v>
      </c>
      <c r="G53" s="186">
        <v>0</v>
      </c>
    </row>
    <row r="54" spans="1:7">
      <c r="A54" s="181" t="s">
        <v>359</v>
      </c>
      <c r="B54" s="188">
        <v>62392.53</v>
      </c>
      <c r="C54" s="188">
        <v>264730</v>
      </c>
      <c r="D54" s="186">
        <v>327122.53000000003</v>
      </c>
      <c r="E54" s="188">
        <v>264730</v>
      </c>
      <c r="F54" s="188">
        <v>264730</v>
      </c>
      <c r="G54" s="186">
        <v>62392.530000000028</v>
      </c>
    </row>
    <row r="55" spans="1:7">
      <c r="A55" s="181" t="s">
        <v>360</v>
      </c>
      <c r="B55" s="186">
        <v>0</v>
      </c>
      <c r="C55" s="186">
        <v>0</v>
      </c>
      <c r="D55" s="186">
        <v>0</v>
      </c>
      <c r="E55" s="186">
        <v>0</v>
      </c>
      <c r="F55" s="186">
        <v>0</v>
      </c>
      <c r="G55" s="186">
        <v>0</v>
      </c>
    </row>
    <row r="56" spans="1:7">
      <c r="A56" s="181" t="s">
        <v>361</v>
      </c>
      <c r="B56" s="186">
        <v>0</v>
      </c>
      <c r="C56" s="186">
        <v>0</v>
      </c>
      <c r="D56" s="186">
        <v>0</v>
      </c>
      <c r="E56" s="186">
        <v>0</v>
      </c>
      <c r="F56" s="186">
        <v>0</v>
      </c>
      <c r="G56" s="186">
        <v>0</v>
      </c>
    </row>
    <row r="57" spans="1:7">
      <c r="A57" s="181" t="s">
        <v>362</v>
      </c>
      <c r="B57" s="186">
        <v>0</v>
      </c>
      <c r="C57" s="186">
        <v>0</v>
      </c>
      <c r="D57" s="186">
        <v>0</v>
      </c>
      <c r="E57" s="186">
        <v>0</v>
      </c>
      <c r="F57" s="186">
        <v>0</v>
      </c>
      <c r="G57" s="186">
        <v>0</v>
      </c>
    </row>
    <row r="58" spans="1:7">
      <c r="A58" s="180" t="s">
        <v>363</v>
      </c>
      <c r="B58" s="186">
        <v>0</v>
      </c>
      <c r="C58" s="186">
        <v>0</v>
      </c>
      <c r="D58" s="186">
        <v>0</v>
      </c>
      <c r="E58" s="186">
        <v>0</v>
      </c>
      <c r="F58" s="186">
        <v>0</v>
      </c>
      <c r="G58" s="186">
        <v>0</v>
      </c>
    </row>
    <row r="59" spans="1:7">
      <c r="A59" s="181" t="s">
        <v>364</v>
      </c>
      <c r="B59" s="186">
        <v>0</v>
      </c>
      <c r="C59" s="186">
        <v>0</v>
      </c>
      <c r="D59" s="186">
        <v>0</v>
      </c>
      <c r="E59" s="186">
        <v>0</v>
      </c>
      <c r="F59" s="186">
        <v>0</v>
      </c>
      <c r="G59" s="186">
        <v>0</v>
      </c>
    </row>
    <row r="60" spans="1:7">
      <c r="A60" s="181" t="s">
        <v>365</v>
      </c>
      <c r="B60" s="186">
        <v>0</v>
      </c>
      <c r="C60" s="186">
        <v>0</v>
      </c>
      <c r="D60" s="186">
        <v>0</v>
      </c>
      <c r="E60" s="186">
        <v>0</v>
      </c>
      <c r="F60" s="186">
        <v>0</v>
      </c>
      <c r="G60" s="186">
        <v>0</v>
      </c>
    </row>
    <row r="61" spans="1:7">
      <c r="A61" s="181" t="s">
        <v>366</v>
      </c>
      <c r="B61" s="186">
        <v>0</v>
      </c>
      <c r="C61" s="186">
        <v>0</v>
      </c>
      <c r="D61" s="186">
        <v>0</v>
      </c>
      <c r="E61" s="186">
        <v>0</v>
      </c>
      <c r="F61" s="186">
        <v>0</v>
      </c>
      <c r="G61" s="186">
        <v>0</v>
      </c>
    </row>
    <row r="62" spans="1:7">
      <c r="A62" s="180" t="s">
        <v>367</v>
      </c>
      <c r="B62" s="186">
        <v>0</v>
      </c>
      <c r="C62" s="186">
        <v>0</v>
      </c>
      <c r="D62" s="186">
        <v>0</v>
      </c>
      <c r="E62" s="186">
        <v>0</v>
      </c>
      <c r="F62" s="186">
        <v>0</v>
      </c>
      <c r="G62" s="186">
        <v>0</v>
      </c>
    </row>
    <row r="63" spans="1:7">
      <c r="A63" s="181" t="s">
        <v>368</v>
      </c>
      <c r="B63" s="186">
        <v>0</v>
      </c>
      <c r="C63" s="186">
        <v>0</v>
      </c>
      <c r="D63" s="186">
        <v>0</v>
      </c>
      <c r="E63" s="186">
        <v>0</v>
      </c>
      <c r="F63" s="186">
        <v>0</v>
      </c>
      <c r="G63" s="186">
        <v>0</v>
      </c>
    </row>
    <row r="64" spans="1:7">
      <c r="A64" s="181" t="s">
        <v>369</v>
      </c>
      <c r="B64" s="186">
        <v>0</v>
      </c>
      <c r="C64" s="186">
        <v>0</v>
      </c>
      <c r="D64" s="186">
        <v>0</v>
      </c>
      <c r="E64" s="186">
        <v>0</v>
      </c>
      <c r="F64" s="186">
        <v>0</v>
      </c>
      <c r="G64" s="186">
        <v>0</v>
      </c>
    </row>
    <row r="65" spans="1:7">
      <c r="A65" s="181" t="s">
        <v>370</v>
      </c>
      <c r="B65" s="186">
        <v>0</v>
      </c>
      <c r="C65" s="186">
        <v>0</v>
      </c>
      <c r="D65" s="186">
        <v>0</v>
      </c>
      <c r="E65" s="186">
        <v>0</v>
      </c>
      <c r="F65" s="186">
        <v>0</v>
      </c>
      <c r="G65" s="186">
        <v>0</v>
      </c>
    </row>
    <row r="66" spans="1:7">
      <c r="A66" s="181" t="s">
        <v>371</v>
      </c>
      <c r="B66" s="186">
        <v>0</v>
      </c>
      <c r="C66" s="186">
        <v>0</v>
      </c>
      <c r="D66" s="186">
        <v>0</v>
      </c>
      <c r="E66" s="186">
        <v>0</v>
      </c>
      <c r="F66" s="186">
        <v>0</v>
      </c>
      <c r="G66" s="186">
        <v>0</v>
      </c>
    </row>
    <row r="67" spans="1:7">
      <c r="A67" s="181" t="s">
        <v>372</v>
      </c>
      <c r="B67" s="186">
        <v>0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</row>
    <row r="68" spans="1:7">
      <c r="A68" s="181" t="s">
        <v>373</v>
      </c>
      <c r="B68" s="186">
        <v>0</v>
      </c>
      <c r="C68" s="186">
        <v>0</v>
      </c>
      <c r="D68" s="186">
        <v>0</v>
      </c>
      <c r="E68" s="186">
        <v>0</v>
      </c>
      <c r="F68" s="186">
        <v>0</v>
      </c>
      <c r="G68" s="186">
        <v>0</v>
      </c>
    </row>
    <row r="69" spans="1:7">
      <c r="A69" s="181" t="s">
        <v>374</v>
      </c>
      <c r="B69" s="186">
        <v>0</v>
      </c>
      <c r="C69" s="186">
        <v>0</v>
      </c>
      <c r="D69" s="186">
        <v>0</v>
      </c>
      <c r="E69" s="186">
        <v>0</v>
      </c>
      <c r="F69" s="186">
        <v>0</v>
      </c>
      <c r="G69" s="186">
        <v>0</v>
      </c>
    </row>
    <row r="70" spans="1:7">
      <c r="A70" s="181" t="s">
        <v>375</v>
      </c>
      <c r="B70" s="186">
        <v>0</v>
      </c>
      <c r="C70" s="186">
        <v>0</v>
      </c>
      <c r="D70" s="186">
        <v>0</v>
      </c>
      <c r="E70" s="186">
        <v>0</v>
      </c>
      <c r="F70" s="186">
        <v>0</v>
      </c>
      <c r="G70" s="186">
        <v>0</v>
      </c>
    </row>
    <row r="71" spans="1:7">
      <c r="A71" s="180" t="s">
        <v>376</v>
      </c>
      <c r="B71" s="186">
        <v>0</v>
      </c>
      <c r="C71" s="186">
        <v>0</v>
      </c>
      <c r="D71" s="186">
        <v>0</v>
      </c>
      <c r="E71" s="186">
        <v>0</v>
      </c>
      <c r="F71" s="186">
        <v>0</v>
      </c>
      <c r="G71" s="186">
        <v>0</v>
      </c>
    </row>
    <row r="72" spans="1:7">
      <c r="A72" s="181" t="s">
        <v>377</v>
      </c>
      <c r="B72" s="186">
        <v>0</v>
      </c>
      <c r="C72" s="186">
        <v>0</v>
      </c>
      <c r="D72" s="186">
        <v>0</v>
      </c>
      <c r="E72" s="186">
        <v>0</v>
      </c>
      <c r="F72" s="186">
        <v>0</v>
      </c>
      <c r="G72" s="186">
        <v>0</v>
      </c>
    </row>
    <row r="73" spans="1:7">
      <c r="A73" s="181" t="s">
        <v>378</v>
      </c>
      <c r="B73" s="186">
        <v>0</v>
      </c>
      <c r="C73" s="186">
        <v>0</v>
      </c>
      <c r="D73" s="186">
        <v>0</v>
      </c>
      <c r="E73" s="186">
        <v>0</v>
      </c>
      <c r="F73" s="186">
        <v>0</v>
      </c>
      <c r="G73" s="186">
        <v>0</v>
      </c>
    </row>
    <row r="74" spans="1:7">
      <c r="A74" s="181" t="s">
        <v>379</v>
      </c>
      <c r="B74" s="186">
        <v>0</v>
      </c>
      <c r="C74" s="186">
        <v>0</v>
      </c>
      <c r="D74" s="186">
        <v>0</v>
      </c>
      <c r="E74" s="186">
        <v>0</v>
      </c>
      <c r="F74" s="186">
        <v>0</v>
      </c>
      <c r="G74" s="186">
        <v>0</v>
      </c>
    </row>
    <row r="75" spans="1:7">
      <c r="A75" s="180" t="s">
        <v>380</v>
      </c>
      <c r="B75" s="186">
        <v>0</v>
      </c>
      <c r="C75" s="186">
        <v>0</v>
      </c>
      <c r="D75" s="186">
        <v>0</v>
      </c>
      <c r="E75" s="186">
        <v>0</v>
      </c>
      <c r="F75" s="186">
        <v>0</v>
      </c>
      <c r="G75" s="186">
        <v>0</v>
      </c>
    </row>
    <row r="76" spans="1:7">
      <c r="A76" s="181" t="s">
        <v>381</v>
      </c>
      <c r="B76" s="186">
        <v>0</v>
      </c>
      <c r="C76" s="186">
        <v>0</v>
      </c>
      <c r="D76" s="186">
        <v>0</v>
      </c>
      <c r="E76" s="186">
        <v>0</v>
      </c>
      <c r="F76" s="186">
        <v>0</v>
      </c>
      <c r="G76" s="186">
        <v>0</v>
      </c>
    </row>
    <row r="77" spans="1:7">
      <c r="A77" s="181" t="s">
        <v>382</v>
      </c>
      <c r="B77" s="186">
        <v>0</v>
      </c>
      <c r="C77" s="186">
        <v>0</v>
      </c>
      <c r="D77" s="186">
        <v>0</v>
      </c>
      <c r="E77" s="186">
        <v>0</v>
      </c>
      <c r="F77" s="186">
        <v>0</v>
      </c>
      <c r="G77" s="186">
        <v>0</v>
      </c>
    </row>
    <row r="78" spans="1:7">
      <c r="A78" s="181" t="s">
        <v>383</v>
      </c>
      <c r="B78" s="186">
        <v>0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</row>
    <row r="79" spans="1:7">
      <c r="A79" s="181" t="s">
        <v>384</v>
      </c>
      <c r="B79" s="186">
        <v>0</v>
      </c>
      <c r="C79" s="186">
        <v>0</v>
      </c>
      <c r="D79" s="186">
        <v>0</v>
      </c>
      <c r="E79" s="186">
        <v>0</v>
      </c>
      <c r="F79" s="186">
        <v>0</v>
      </c>
      <c r="G79" s="186">
        <v>0</v>
      </c>
    </row>
    <row r="80" spans="1:7">
      <c r="A80" s="181" t="s">
        <v>385</v>
      </c>
      <c r="B80" s="186">
        <v>0</v>
      </c>
      <c r="C80" s="186">
        <v>0</v>
      </c>
      <c r="D80" s="186">
        <v>0</v>
      </c>
      <c r="E80" s="186">
        <v>0</v>
      </c>
      <c r="F80" s="186">
        <v>0</v>
      </c>
      <c r="G80" s="186">
        <v>0</v>
      </c>
    </row>
    <row r="81" spans="1:7">
      <c r="A81" s="181" t="s">
        <v>386</v>
      </c>
      <c r="B81" s="186">
        <v>0</v>
      </c>
      <c r="C81" s="186">
        <v>0</v>
      </c>
      <c r="D81" s="186">
        <v>0</v>
      </c>
      <c r="E81" s="186">
        <v>0</v>
      </c>
      <c r="F81" s="186">
        <v>0</v>
      </c>
      <c r="G81" s="186">
        <v>0</v>
      </c>
    </row>
    <row r="82" spans="1:7">
      <c r="A82" s="181" t="s">
        <v>387</v>
      </c>
      <c r="B82" s="186">
        <v>0</v>
      </c>
      <c r="C82" s="186">
        <v>0</v>
      </c>
      <c r="D82" s="186">
        <v>0</v>
      </c>
      <c r="E82" s="186">
        <v>0</v>
      </c>
      <c r="F82" s="186">
        <v>0</v>
      </c>
      <c r="G82" s="186">
        <v>0</v>
      </c>
    </row>
    <row r="83" spans="1:7">
      <c r="A83" s="182"/>
      <c r="B83" s="187"/>
      <c r="C83" s="187"/>
      <c r="D83" s="187"/>
      <c r="E83" s="187"/>
      <c r="F83" s="187"/>
      <c r="G83" s="187"/>
    </row>
    <row r="84" spans="1:7">
      <c r="A84" s="183" t="s">
        <v>388</v>
      </c>
      <c r="B84" s="185">
        <v>0</v>
      </c>
      <c r="C84" s="185">
        <v>0</v>
      </c>
      <c r="D84" s="185">
        <v>0</v>
      </c>
      <c r="E84" s="185">
        <v>0</v>
      </c>
      <c r="F84" s="185">
        <v>0</v>
      </c>
      <c r="G84" s="185">
        <v>0</v>
      </c>
    </row>
    <row r="85" spans="1:7">
      <c r="A85" s="180" t="s">
        <v>315</v>
      </c>
      <c r="B85" s="186">
        <v>0</v>
      </c>
      <c r="C85" s="186">
        <v>0</v>
      </c>
      <c r="D85" s="186">
        <v>0</v>
      </c>
      <c r="E85" s="186">
        <v>0</v>
      </c>
      <c r="F85" s="186">
        <v>0</v>
      </c>
      <c r="G85" s="186">
        <v>0</v>
      </c>
    </row>
    <row r="86" spans="1:7">
      <c r="A86" s="181" t="s">
        <v>316</v>
      </c>
      <c r="B86" s="186">
        <v>0</v>
      </c>
      <c r="C86" s="186">
        <v>0</v>
      </c>
      <c r="D86" s="186">
        <v>0</v>
      </c>
      <c r="E86" s="186">
        <v>0</v>
      </c>
      <c r="F86" s="186">
        <v>0</v>
      </c>
      <c r="G86" s="186">
        <v>0</v>
      </c>
    </row>
    <row r="87" spans="1:7">
      <c r="A87" s="181" t="s">
        <v>317</v>
      </c>
      <c r="B87" s="186">
        <v>0</v>
      </c>
      <c r="C87" s="186">
        <v>0</v>
      </c>
      <c r="D87" s="186">
        <v>0</v>
      </c>
      <c r="E87" s="186">
        <v>0</v>
      </c>
      <c r="F87" s="186">
        <v>0</v>
      </c>
      <c r="G87" s="186">
        <v>0</v>
      </c>
    </row>
    <row r="88" spans="1:7">
      <c r="A88" s="181" t="s">
        <v>318</v>
      </c>
      <c r="B88" s="186">
        <v>0</v>
      </c>
      <c r="C88" s="186">
        <v>0</v>
      </c>
      <c r="D88" s="186">
        <v>0</v>
      </c>
      <c r="E88" s="186">
        <v>0</v>
      </c>
      <c r="F88" s="186">
        <v>0</v>
      </c>
      <c r="G88" s="186">
        <v>0</v>
      </c>
    </row>
    <row r="89" spans="1:7">
      <c r="A89" s="181" t="s">
        <v>319</v>
      </c>
      <c r="B89" s="186">
        <v>0</v>
      </c>
      <c r="C89" s="186">
        <v>0</v>
      </c>
      <c r="D89" s="186">
        <v>0</v>
      </c>
      <c r="E89" s="186">
        <v>0</v>
      </c>
      <c r="F89" s="186">
        <v>0</v>
      </c>
      <c r="G89" s="186">
        <v>0</v>
      </c>
    </row>
    <row r="90" spans="1:7">
      <c r="A90" s="181" t="s">
        <v>320</v>
      </c>
      <c r="B90" s="186">
        <v>0</v>
      </c>
      <c r="C90" s="186">
        <v>0</v>
      </c>
      <c r="D90" s="186">
        <v>0</v>
      </c>
      <c r="E90" s="186">
        <v>0</v>
      </c>
      <c r="F90" s="186">
        <v>0</v>
      </c>
      <c r="G90" s="186">
        <v>0</v>
      </c>
    </row>
    <row r="91" spans="1:7">
      <c r="A91" s="181" t="s">
        <v>321</v>
      </c>
      <c r="B91" s="186">
        <v>0</v>
      </c>
      <c r="C91" s="186">
        <v>0</v>
      </c>
      <c r="D91" s="186">
        <v>0</v>
      </c>
      <c r="E91" s="186">
        <v>0</v>
      </c>
      <c r="F91" s="186">
        <v>0</v>
      </c>
      <c r="G91" s="186">
        <v>0</v>
      </c>
    </row>
    <row r="92" spans="1:7">
      <c r="A92" s="181" t="s">
        <v>322</v>
      </c>
      <c r="B92" s="186">
        <v>0</v>
      </c>
      <c r="C92" s="186">
        <v>0</v>
      </c>
      <c r="D92" s="186">
        <v>0</v>
      </c>
      <c r="E92" s="186">
        <v>0</v>
      </c>
      <c r="F92" s="186">
        <v>0</v>
      </c>
      <c r="G92" s="186">
        <v>0</v>
      </c>
    </row>
    <row r="93" spans="1:7">
      <c r="A93" s="180" t="s">
        <v>323</v>
      </c>
      <c r="B93" s="186">
        <v>0</v>
      </c>
      <c r="C93" s="186">
        <v>0</v>
      </c>
      <c r="D93" s="186">
        <v>0</v>
      </c>
      <c r="E93" s="186">
        <v>0</v>
      </c>
      <c r="F93" s="186">
        <v>0</v>
      </c>
      <c r="G93" s="186">
        <v>0</v>
      </c>
    </row>
    <row r="94" spans="1:7">
      <c r="A94" s="181" t="s">
        <v>324</v>
      </c>
      <c r="B94" s="186">
        <v>0</v>
      </c>
      <c r="C94" s="186">
        <v>0</v>
      </c>
      <c r="D94" s="186">
        <v>0</v>
      </c>
      <c r="E94" s="186">
        <v>0</v>
      </c>
      <c r="F94" s="186">
        <v>0</v>
      </c>
      <c r="G94" s="186">
        <v>0</v>
      </c>
    </row>
    <row r="95" spans="1:7">
      <c r="A95" s="181" t="s">
        <v>325</v>
      </c>
      <c r="B95" s="186">
        <v>0</v>
      </c>
      <c r="C95" s="186">
        <v>0</v>
      </c>
      <c r="D95" s="186">
        <v>0</v>
      </c>
      <c r="E95" s="186">
        <v>0</v>
      </c>
      <c r="F95" s="186">
        <v>0</v>
      </c>
      <c r="G95" s="186">
        <v>0</v>
      </c>
    </row>
    <row r="96" spans="1:7">
      <c r="A96" s="181" t="s">
        <v>326</v>
      </c>
      <c r="B96" s="186">
        <v>0</v>
      </c>
      <c r="C96" s="186">
        <v>0</v>
      </c>
      <c r="D96" s="186">
        <v>0</v>
      </c>
      <c r="E96" s="186">
        <v>0</v>
      </c>
      <c r="F96" s="186">
        <v>0</v>
      </c>
      <c r="G96" s="186">
        <v>0</v>
      </c>
    </row>
    <row r="97" spans="1:7">
      <c r="A97" s="181" t="s">
        <v>327</v>
      </c>
      <c r="B97" s="186">
        <v>0</v>
      </c>
      <c r="C97" s="186">
        <v>0</v>
      </c>
      <c r="D97" s="186">
        <v>0</v>
      </c>
      <c r="E97" s="186">
        <v>0</v>
      </c>
      <c r="F97" s="186">
        <v>0</v>
      </c>
      <c r="G97" s="186">
        <v>0</v>
      </c>
    </row>
    <row r="98" spans="1:7">
      <c r="A98" s="174" t="s">
        <v>328</v>
      </c>
      <c r="B98" s="186">
        <v>0</v>
      </c>
      <c r="C98" s="186">
        <v>0</v>
      </c>
      <c r="D98" s="186">
        <v>0</v>
      </c>
      <c r="E98" s="186">
        <v>0</v>
      </c>
      <c r="F98" s="186">
        <v>0</v>
      </c>
      <c r="G98" s="186">
        <v>0</v>
      </c>
    </row>
    <row r="99" spans="1:7">
      <c r="A99" s="181" t="s">
        <v>329</v>
      </c>
      <c r="B99" s="186">
        <v>0</v>
      </c>
      <c r="C99" s="186">
        <v>0</v>
      </c>
      <c r="D99" s="186">
        <v>0</v>
      </c>
      <c r="E99" s="186">
        <v>0</v>
      </c>
      <c r="F99" s="186">
        <v>0</v>
      </c>
      <c r="G99" s="186">
        <v>0</v>
      </c>
    </row>
    <row r="100" spans="1:7">
      <c r="A100" s="181" t="s">
        <v>330</v>
      </c>
      <c r="B100" s="186">
        <v>0</v>
      </c>
      <c r="C100" s="186">
        <v>0</v>
      </c>
      <c r="D100" s="186">
        <v>0</v>
      </c>
      <c r="E100" s="186">
        <v>0</v>
      </c>
      <c r="F100" s="186">
        <v>0</v>
      </c>
      <c r="G100" s="186">
        <v>0</v>
      </c>
    </row>
    <row r="101" spans="1:7">
      <c r="A101" s="181" t="s">
        <v>331</v>
      </c>
      <c r="B101" s="186">
        <v>0</v>
      </c>
      <c r="C101" s="186">
        <v>0</v>
      </c>
      <c r="D101" s="186">
        <v>0</v>
      </c>
      <c r="E101" s="186">
        <v>0</v>
      </c>
      <c r="F101" s="186">
        <v>0</v>
      </c>
      <c r="G101" s="186">
        <v>0</v>
      </c>
    </row>
    <row r="102" spans="1:7">
      <c r="A102" s="181" t="s">
        <v>332</v>
      </c>
      <c r="B102" s="186">
        <v>0</v>
      </c>
      <c r="C102" s="186">
        <v>0</v>
      </c>
      <c r="D102" s="186">
        <v>0</v>
      </c>
      <c r="E102" s="186">
        <v>0</v>
      </c>
      <c r="F102" s="186">
        <v>0</v>
      </c>
      <c r="G102" s="186">
        <v>0</v>
      </c>
    </row>
    <row r="103" spans="1:7">
      <c r="A103" s="180" t="s">
        <v>333</v>
      </c>
      <c r="B103" s="186">
        <v>0</v>
      </c>
      <c r="C103" s="186">
        <v>0</v>
      </c>
      <c r="D103" s="186">
        <v>0</v>
      </c>
      <c r="E103" s="186">
        <v>0</v>
      </c>
      <c r="F103" s="186">
        <v>0</v>
      </c>
      <c r="G103" s="186">
        <v>0</v>
      </c>
    </row>
    <row r="104" spans="1:7">
      <c r="A104" s="181" t="s">
        <v>334</v>
      </c>
      <c r="B104" s="186">
        <v>0</v>
      </c>
      <c r="C104" s="186">
        <v>0</v>
      </c>
      <c r="D104" s="186">
        <v>0</v>
      </c>
      <c r="E104" s="186">
        <v>0</v>
      </c>
      <c r="F104" s="186">
        <v>0</v>
      </c>
      <c r="G104" s="186">
        <v>0</v>
      </c>
    </row>
    <row r="105" spans="1:7">
      <c r="A105" s="181" t="s">
        <v>335</v>
      </c>
      <c r="B105" s="186">
        <v>0</v>
      </c>
      <c r="C105" s="186">
        <v>0</v>
      </c>
      <c r="D105" s="186">
        <v>0</v>
      </c>
      <c r="E105" s="186">
        <v>0</v>
      </c>
      <c r="F105" s="186">
        <v>0</v>
      </c>
      <c r="G105" s="186">
        <v>0</v>
      </c>
    </row>
    <row r="106" spans="1:7">
      <c r="A106" s="181" t="s">
        <v>336</v>
      </c>
      <c r="B106" s="186">
        <v>0</v>
      </c>
      <c r="C106" s="186">
        <v>0</v>
      </c>
      <c r="D106" s="186">
        <v>0</v>
      </c>
      <c r="E106" s="186">
        <v>0</v>
      </c>
      <c r="F106" s="186">
        <v>0</v>
      </c>
      <c r="G106" s="186">
        <v>0</v>
      </c>
    </row>
    <row r="107" spans="1:7">
      <c r="A107" s="181" t="s">
        <v>337</v>
      </c>
      <c r="B107" s="186">
        <v>0</v>
      </c>
      <c r="C107" s="186">
        <v>0</v>
      </c>
      <c r="D107" s="186">
        <v>0</v>
      </c>
      <c r="E107" s="186">
        <v>0</v>
      </c>
      <c r="F107" s="186">
        <v>0</v>
      </c>
      <c r="G107" s="186">
        <v>0</v>
      </c>
    </row>
    <row r="108" spans="1:7">
      <c r="A108" s="181" t="s">
        <v>338</v>
      </c>
      <c r="B108" s="186">
        <v>0</v>
      </c>
      <c r="C108" s="186">
        <v>0</v>
      </c>
      <c r="D108" s="186">
        <v>0</v>
      </c>
      <c r="E108" s="186">
        <v>0</v>
      </c>
      <c r="F108" s="186">
        <v>0</v>
      </c>
      <c r="G108" s="186">
        <v>0</v>
      </c>
    </row>
    <row r="109" spans="1:7">
      <c r="A109" s="181" t="s">
        <v>339</v>
      </c>
      <c r="B109" s="186">
        <v>0</v>
      </c>
      <c r="C109" s="186">
        <v>0</v>
      </c>
      <c r="D109" s="186">
        <v>0</v>
      </c>
      <c r="E109" s="186">
        <v>0</v>
      </c>
      <c r="F109" s="186">
        <v>0</v>
      </c>
      <c r="G109" s="186">
        <v>0</v>
      </c>
    </row>
    <row r="110" spans="1:7">
      <c r="A110" s="181" t="s">
        <v>340</v>
      </c>
      <c r="B110" s="186">
        <v>0</v>
      </c>
      <c r="C110" s="186">
        <v>0</v>
      </c>
      <c r="D110" s="186">
        <v>0</v>
      </c>
      <c r="E110" s="186">
        <v>0</v>
      </c>
      <c r="F110" s="186">
        <v>0</v>
      </c>
      <c r="G110" s="186">
        <v>0</v>
      </c>
    </row>
    <row r="111" spans="1:7">
      <c r="A111" s="181" t="s">
        <v>341</v>
      </c>
      <c r="B111" s="186">
        <v>0</v>
      </c>
      <c r="C111" s="186">
        <v>0</v>
      </c>
      <c r="D111" s="186">
        <v>0</v>
      </c>
      <c r="E111" s="186">
        <v>0</v>
      </c>
      <c r="F111" s="186">
        <v>0</v>
      </c>
      <c r="G111" s="186">
        <v>0</v>
      </c>
    </row>
    <row r="112" spans="1:7">
      <c r="A112" s="181" t="s">
        <v>342</v>
      </c>
      <c r="B112" s="186">
        <v>0</v>
      </c>
      <c r="C112" s="186">
        <v>0</v>
      </c>
      <c r="D112" s="186">
        <v>0</v>
      </c>
      <c r="E112" s="186">
        <v>0</v>
      </c>
      <c r="F112" s="186">
        <v>0</v>
      </c>
      <c r="G112" s="186">
        <v>0</v>
      </c>
    </row>
    <row r="113" spans="1:7">
      <c r="A113" s="180" t="s">
        <v>343</v>
      </c>
      <c r="B113" s="186">
        <v>0</v>
      </c>
      <c r="C113" s="186">
        <v>0</v>
      </c>
      <c r="D113" s="186">
        <v>0</v>
      </c>
      <c r="E113" s="186">
        <v>0</v>
      </c>
      <c r="F113" s="186">
        <v>0</v>
      </c>
      <c r="G113" s="186">
        <v>0</v>
      </c>
    </row>
    <row r="114" spans="1:7">
      <c r="A114" s="181" t="s">
        <v>344</v>
      </c>
      <c r="B114" s="186">
        <v>0</v>
      </c>
      <c r="C114" s="186">
        <v>0</v>
      </c>
      <c r="D114" s="186">
        <v>0</v>
      </c>
      <c r="E114" s="186">
        <v>0</v>
      </c>
      <c r="F114" s="186">
        <v>0</v>
      </c>
      <c r="G114" s="186">
        <v>0</v>
      </c>
    </row>
    <row r="115" spans="1:7">
      <c r="A115" s="181" t="s">
        <v>345</v>
      </c>
      <c r="B115" s="186">
        <v>0</v>
      </c>
      <c r="C115" s="186">
        <v>0</v>
      </c>
      <c r="D115" s="186">
        <v>0</v>
      </c>
      <c r="E115" s="186">
        <v>0</v>
      </c>
      <c r="F115" s="186">
        <v>0</v>
      </c>
      <c r="G115" s="186">
        <v>0</v>
      </c>
    </row>
    <row r="116" spans="1:7">
      <c r="A116" s="181" t="s">
        <v>346</v>
      </c>
      <c r="B116" s="186">
        <v>0</v>
      </c>
      <c r="C116" s="186">
        <v>0</v>
      </c>
      <c r="D116" s="186">
        <v>0</v>
      </c>
      <c r="E116" s="186">
        <v>0</v>
      </c>
      <c r="F116" s="186">
        <v>0</v>
      </c>
      <c r="G116" s="186">
        <v>0</v>
      </c>
    </row>
    <row r="117" spans="1:7">
      <c r="A117" s="181" t="s">
        <v>347</v>
      </c>
      <c r="B117" s="186">
        <v>0</v>
      </c>
      <c r="C117" s="186">
        <v>0</v>
      </c>
      <c r="D117" s="186">
        <v>0</v>
      </c>
      <c r="E117" s="186">
        <v>0</v>
      </c>
      <c r="F117" s="186">
        <v>0</v>
      </c>
      <c r="G117" s="186">
        <v>0</v>
      </c>
    </row>
    <row r="118" spans="1:7">
      <c r="A118" s="181" t="s">
        <v>348</v>
      </c>
      <c r="B118" s="186">
        <v>0</v>
      </c>
      <c r="C118" s="186">
        <v>0</v>
      </c>
      <c r="D118" s="186">
        <v>0</v>
      </c>
      <c r="E118" s="186">
        <v>0</v>
      </c>
      <c r="F118" s="186">
        <v>0</v>
      </c>
      <c r="G118" s="186">
        <v>0</v>
      </c>
    </row>
    <row r="119" spans="1:7">
      <c r="A119" s="181" t="s">
        <v>349</v>
      </c>
      <c r="B119" s="186">
        <v>0</v>
      </c>
      <c r="C119" s="186">
        <v>0</v>
      </c>
      <c r="D119" s="186">
        <v>0</v>
      </c>
      <c r="E119" s="186">
        <v>0</v>
      </c>
      <c r="F119" s="186">
        <v>0</v>
      </c>
      <c r="G119" s="186">
        <v>0</v>
      </c>
    </row>
    <row r="120" spans="1:7">
      <c r="A120" s="181" t="s">
        <v>350</v>
      </c>
      <c r="B120" s="186">
        <v>0</v>
      </c>
      <c r="C120" s="186">
        <v>0</v>
      </c>
      <c r="D120" s="186">
        <v>0</v>
      </c>
      <c r="E120" s="186">
        <v>0</v>
      </c>
      <c r="F120" s="186">
        <v>0</v>
      </c>
      <c r="G120" s="186">
        <v>0</v>
      </c>
    </row>
    <row r="121" spans="1:7">
      <c r="A121" s="181" t="s">
        <v>351</v>
      </c>
      <c r="B121" s="186">
        <v>0</v>
      </c>
      <c r="C121" s="186">
        <v>0</v>
      </c>
      <c r="D121" s="186">
        <v>0</v>
      </c>
      <c r="E121" s="186">
        <v>0</v>
      </c>
      <c r="F121" s="186">
        <v>0</v>
      </c>
      <c r="G121" s="186">
        <v>0</v>
      </c>
    </row>
    <row r="122" spans="1:7">
      <c r="A122" s="181" t="s">
        <v>352</v>
      </c>
      <c r="B122" s="186">
        <v>0</v>
      </c>
      <c r="C122" s="186">
        <v>0</v>
      </c>
      <c r="D122" s="186">
        <v>0</v>
      </c>
      <c r="E122" s="186">
        <v>0</v>
      </c>
      <c r="F122" s="186">
        <v>0</v>
      </c>
      <c r="G122" s="186">
        <v>0</v>
      </c>
    </row>
    <row r="123" spans="1:7">
      <c r="A123" s="180" t="s">
        <v>353</v>
      </c>
      <c r="B123" s="186">
        <v>0</v>
      </c>
      <c r="C123" s="186">
        <v>0</v>
      </c>
      <c r="D123" s="186">
        <v>0</v>
      </c>
      <c r="E123" s="186">
        <v>0</v>
      </c>
      <c r="F123" s="186">
        <v>0</v>
      </c>
      <c r="G123" s="186">
        <v>0</v>
      </c>
    </row>
    <row r="124" spans="1:7">
      <c r="A124" s="181" t="s">
        <v>354</v>
      </c>
      <c r="B124" s="186">
        <v>0</v>
      </c>
      <c r="C124" s="186">
        <v>0</v>
      </c>
      <c r="D124" s="186">
        <v>0</v>
      </c>
      <c r="E124" s="186">
        <v>0</v>
      </c>
      <c r="F124" s="186">
        <v>0</v>
      </c>
      <c r="G124" s="186">
        <v>0</v>
      </c>
    </row>
    <row r="125" spans="1:7">
      <c r="A125" s="181" t="s">
        <v>355</v>
      </c>
      <c r="B125" s="186">
        <v>0</v>
      </c>
      <c r="C125" s="186">
        <v>0</v>
      </c>
      <c r="D125" s="186">
        <v>0</v>
      </c>
      <c r="E125" s="186">
        <v>0</v>
      </c>
      <c r="F125" s="186">
        <v>0</v>
      </c>
      <c r="G125" s="186">
        <v>0</v>
      </c>
    </row>
    <row r="126" spans="1:7">
      <c r="A126" s="181" t="s">
        <v>356</v>
      </c>
      <c r="B126" s="186">
        <v>0</v>
      </c>
      <c r="C126" s="186">
        <v>0</v>
      </c>
      <c r="D126" s="186">
        <v>0</v>
      </c>
      <c r="E126" s="186">
        <v>0</v>
      </c>
      <c r="F126" s="186">
        <v>0</v>
      </c>
      <c r="G126" s="186">
        <v>0</v>
      </c>
    </row>
    <row r="127" spans="1:7">
      <c r="A127" s="181" t="s">
        <v>357</v>
      </c>
      <c r="B127" s="186">
        <v>0</v>
      </c>
      <c r="C127" s="186">
        <v>0</v>
      </c>
      <c r="D127" s="186">
        <v>0</v>
      </c>
      <c r="E127" s="186">
        <v>0</v>
      </c>
      <c r="F127" s="186">
        <v>0</v>
      </c>
      <c r="G127" s="186">
        <v>0</v>
      </c>
    </row>
    <row r="128" spans="1:7">
      <c r="A128" s="181" t="s">
        <v>358</v>
      </c>
      <c r="B128" s="186">
        <v>0</v>
      </c>
      <c r="C128" s="186">
        <v>0</v>
      </c>
      <c r="D128" s="186">
        <v>0</v>
      </c>
      <c r="E128" s="186">
        <v>0</v>
      </c>
      <c r="F128" s="186">
        <v>0</v>
      </c>
      <c r="G128" s="186">
        <v>0</v>
      </c>
    </row>
    <row r="129" spans="1:7">
      <c r="A129" s="181" t="s">
        <v>359</v>
      </c>
      <c r="B129" s="186">
        <v>0</v>
      </c>
      <c r="C129" s="186">
        <v>0</v>
      </c>
      <c r="D129" s="186">
        <v>0</v>
      </c>
      <c r="E129" s="186">
        <v>0</v>
      </c>
      <c r="F129" s="186">
        <v>0</v>
      </c>
      <c r="G129" s="186">
        <v>0</v>
      </c>
    </row>
    <row r="130" spans="1:7">
      <c r="A130" s="181" t="s">
        <v>360</v>
      </c>
      <c r="B130" s="186">
        <v>0</v>
      </c>
      <c r="C130" s="186">
        <v>0</v>
      </c>
      <c r="D130" s="186">
        <v>0</v>
      </c>
      <c r="E130" s="186">
        <v>0</v>
      </c>
      <c r="F130" s="186">
        <v>0</v>
      </c>
      <c r="G130" s="186">
        <v>0</v>
      </c>
    </row>
    <row r="131" spans="1:7">
      <c r="A131" s="181" t="s">
        <v>361</v>
      </c>
      <c r="B131" s="186">
        <v>0</v>
      </c>
      <c r="C131" s="186">
        <v>0</v>
      </c>
      <c r="D131" s="186">
        <v>0</v>
      </c>
      <c r="E131" s="186">
        <v>0</v>
      </c>
      <c r="F131" s="186">
        <v>0</v>
      </c>
      <c r="G131" s="186">
        <v>0</v>
      </c>
    </row>
    <row r="132" spans="1:7">
      <c r="A132" s="181" t="s">
        <v>362</v>
      </c>
      <c r="B132" s="186">
        <v>0</v>
      </c>
      <c r="C132" s="186">
        <v>0</v>
      </c>
      <c r="D132" s="186">
        <v>0</v>
      </c>
      <c r="E132" s="186">
        <v>0</v>
      </c>
      <c r="F132" s="186">
        <v>0</v>
      </c>
      <c r="G132" s="186">
        <v>0</v>
      </c>
    </row>
    <row r="133" spans="1:7">
      <c r="A133" s="180" t="s">
        <v>363</v>
      </c>
      <c r="B133" s="186">
        <v>0</v>
      </c>
      <c r="C133" s="186">
        <v>0</v>
      </c>
      <c r="D133" s="186">
        <v>0</v>
      </c>
      <c r="E133" s="186">
        <v>0</v>
      </c>
      <c r="F133" s="186">
        <v>0</v>
      </c>
      <c r="G133" s="186">
        <v>0</v>
      </c>
    </row>
    <row r="134" spans="1:7">
      <c r="A134" s="181" t="s">
        <v>364</v>
      </c>
      <c r="B134" s="186">
        <v>0</v>
      </c>
      <c r="C134" s="186">
        <v>0</v>
      </c>
      <c r="D134" s="186">
        <v>0</v>
      </c>
      <c r="E134" s="186">
        <v>0</v>
      </c>
      <c r="F134" s="186">
        <v>0</v>
      </c>
      <c r="G134" s="186">
        <v>0</v>
      </c>
    </row>
    <row r="135" spans="1:7">
      <c r="A135" s="181" t="s">
        <v>365</v>
      </c>
      <c r="B135" s="186">
        <v>0</v>
      </c>
      <c r="C135" s="186">
        <v>0</v>
      </c>
      <c r="D135" s="186">
        <v>0</v>
      </c>
      <c r="E135" s="186">
        <v>0</v>
      </c>
      <c r="F135" s="186">
        <v>0</v>
      </c>
      <c r="G135" s="186">
        <v>0</v>
      </c>
    </row>
    <row r="136" spans="1:7">
      <c r="A136" s="181" t="s">
        <v>366</v>
      </c>
      <c r="B136" s="186">
        <v>0</v>
      </c>
      <c r="C136" s="186">
        <v>0</v>
      </c>
      <c r="D136" s="186">
        <v>0</v>
      </c>
      <c r="E136" s="186">
        <v>0</v>
      </c>
      <c r="F136" s="186">
        <v>0</v>
      </c>
      <c r="G136" s="186">
        <v>0</v>
      </c>
    </row>
    <row r="137" spans="1:7">
      <c r="A137" s="180" t="s">
        <v>367</v>
      </c>
      <c r="B137" s="186">
        <v>0</v>
      </c>
      <c r="C137" s="186">
        <v>0</v>
      </c>
      <c r="D137" s="186">
        <v>0</v>
      </c>
      <c r="E137" s="186">
        <v>0</v>
      </c>
      <c r="F137" s="186">
        <v>0</v>
      </c>
      <c r="G137" s="186">
        <v>0</v>
      </c>
    </row>
    <row r="138" spans="1:7">
      <c r="A138" s="181" t="s">
        <v>368</v>
      </c>
      <c r="B138" s="186">
        <v>0</v>
      </c>
      <c r="C138" s="186">
        <v>0</v>
      </c>
      <c r="D138" s="186">
        <v>0</v>
      </c>
      <c r="E138" s="186">
        <v>0</v>
      </c>
      <c r="F138" s="186">
        <v>0</v>
      </c>
      <c r="G138" s="186">
        <v>0</v>
      </c>
    </row>
    <row r="139" spans="1:7">
      <c r="A139" s="181" t="s">
        <v>369</v>
      </c>
      <c r="B139" s="186">
        <v>0</v>
      </c>
      <c r="C139" s="186">
        <v>0</v>
      </c>
      <c r="D139" s="186">
        <v>0</v>
      </c>
      <c r="E139" s="186">
        <v>0</v>
      </c>
      <c r="F139" s="186">
        <v>0</v>
      </c>
      <c r="G139" s="186">
        <v>0</v>
      </c>
    </row>
    <row r="140" spans="1:7">
      <c r="A140" s="181" t="s">
        <v>370</v>
      </c>
      <c r="B140" s="186">
        <v>0</v>
      </c>
      <c r="C140" s="186">
        <v>0</v>
      </c>
      <c r="D140" s="186">
        <v>0</v>
      </c>
      <c r="E140" s="186">
        <v>0</v>
      </c>
      <c r="F140" s="186">
        <v>0</v>
      </c>
      <c r="G140" s="186">
        <v>0</v>
      </c>
    </row>
    <row r="141" spans="1:7">
      <c r="A141" s="181" t="s">
        <v>371</v>
      </c>
      <c r="B141" s="186">
        <v>0</v>
      </c>
      <c r="C141" s="186">
        <v>0</v>
      </c>
      <c r="D141" s="186">
        <v>0</v>
      </c>
      <c r="E141" s="186">
        <v>0</v>
      </c>
      <c r="F141" s="186">
        <v>0</v>
      </c>
      <c r="G141" s="186">
        <v>0</v>
      </c>
    </row>
    <row r="142" spans="1:7">
      <c r="A142" s="181" t="s">
        <v>372</v>
      </c>
      <c r="B142" s="186">
        <v>0</v>
      </c>
      <c r="C142" s="186">
        <v>0</v>
      </c>
      <c r="D142" s="186">
        <v>0</v>
      </c>
      <c r="E142" s="186">
        <v>0</v>
      </c>
      <c r="F142" s="186">
        <v>0</v>
      </c>
      <c r="G142" s="186">
        <v>0</v>
      </c>
    </row>
    <row r="143" spans="1:7">
      <c r="A143" s="181" t="s">
        <v>373</v>
      </c>
      <c r="B143" s="186">
        <v>0</v>
      </c>
      <c r="C143" s="186">
        <v>0</v>
      </c>
      <c r="D143" s="186">
        <v>0</v>
      </c>
      <c r="E143" s="186">
        <v>0</v>
      </c>
      <c r="F143" s="186">
        <v>0</v>
      </c>
      <c r="G143" s="186">
        <v>0</v>
      </c>
    </row>
    <row r="144" spans="1:7">
      <c r="A144" s="181" t="s">
        <v>374</v>
      </c>
      <c r="B144" s="186">
        <v>0</v>
      </c>
      <c r="C144" s="186">
        <v>0</v>
      </c>
      <c r="D144" s="186">
        <v>0</v>
      </c>
      <c r="E144" s="186">
        <v>0</v>
      </c>
      <c r="F144" s="186">
        <v>0</v>
      </c>
      <c r="G144" s="186">
        <v>0</v>
      </c>
    </row>
    <row r="145" spans="1:7">
      <c r="A145" s="181" t="s">
        <v>375</v>
      </c>
      <c r="B145" s="186">
        <v>0</v>
      </c>
      <c r="C145" s="186">
        <v>0</v>
      </c>
      <c r="D145" s="186">
        <v>0</v>
      </c>
      <c r="E145" s="186">
        <v>0</v>
      </c>
      <c r="F145" s="186">
        <v>0</v>
      </c>
      <c r="G145" s="186">
        <v>0</v>
      </c>
    </row>
    <row r="146" spans="1:7">
      <c r="A146" s="180" t="s">
        <v>376</v>
      </c>
      <c r="B146" s="186">
        <v>0</v>
      </c>
      <c r="C146" s="186">
        <v>0</v>
      </c>
      <c r="D146" s="186">
        <v>0</v>
      </c>
      <c r="E146" s="186">
        <v>0</v>
      </c>
      <c r="F146" s="186">
        <v>0</v>
      </c>
      <c r="G146" s="186">
        <v>0</v>
      </c>
    </row>
    <row r="147" spans="1:7">
      <c r="A147" s="181" t="s">
        <v>377</v>
      </c>
      <c r="B147" s="186">
        <v>0</v>
      </c>
      <c r="C147" s="186">
        <v>0</v>
      </c>
      <c r="D147" s="186">
        <v>0</v>
      </c>
      <c r="E147" s="186">
        <v>0</v>
      </c>
      <c r="F147" s="186">
        <v>0</v>
      </c>
      <c r="G147" s="186">
        <v>0</v>
      </c>
    </row>
    <row r="148" spans="1:7">
      <c r="A148" s="181" t="s">
        <v>378</v>
      </c>
      <c r="B148" s="186">
        <v>0</v>
      </c>
      <c r="C148" s="186">
        <v>0</v>
      </c>
      <c r="D148" s="186">
        <v>0</v>
      </c>
      <c r="E148" s="186">
        <v>0</v>
      </c>
      <c r="F148" s="186">
        <v>0</v>
      </c>
      <c r="G148" s="186">
        <v>0</v>
      </c>
    </row>
    <row r="149" spans="1:7">
      <c r="A149" s="181" t="s">
        <v>379</v>
      </c>
      <c r="B149" s="186">
        <v>0</v>
      </c>
      <c r="C149" s="186">
        <v>0</v>
      </c>
      <c r="D149" s="186">
        <v>0</v>
      </c>
      <c r="E149" s="186">
        <v>0</v>
      </c>
      <c r="F149" s="186">
        <v>0</v>
      </c>
      <c r="G149" s="186">
        <v>0</v>
      </c>
    </row>
    <row r="150" spans="1:7">
      <c r="A150" s="180" t="s">
        <v>380</v>
      </c>
      <c r="B150" s="186">
        <v>0</v>
      </c>
      <c r="C150" s="186">
        <v>0</v>
      </c>
      <c r="D150" s="186">
        <v>0</v>
      </c>
      <c r="E150" s="186">
        <v>0</v>
      </c>
      <c r="F150" s="186">
        <v>0</v>
      </c>
      <c r="G150" s="186">
        <v>0</v>
      </c>
    </row>
    <row r="151" spans="1:7">
      <c r="A151" s="181" t="s">
        <v>381</v>
      </c>
      <c r="B151" s="186">
        <v>0</v>
      </c>
      <c r="C151" s="186">
        <v>0</v>
      </c>
      <c r="D151" s="186">
        <v>0</v>
      </c>
      <c r="E151" s="186">
        <v>0</v>
      </c>
      <c r="F151" s="186">
        <v>0</v>
      </c>
      <c r="G151" s="186">
        <v>0</v>
      </c>
    </row>
    <row r="152" spans="1:7">
      <c r="A152" s="181" t="s">
        <v>382</v>
      </c>
      <c r="B152" s="186">
        <v>0</v>
      </c>
      <c r="C152" s="186">
        <v>0</v>
      </c>
      <c r="D152" s="186">
        <v>0</v>
      </c>
      <c r="E152" s="186">
        <v>0</v>
      </c>
      <c r="F152" s="186">
        <v>0</v>
      </c>
      <c r="G152" s="186">
        <v>0</v>
      </c>
    </row>
    <row r="153" spans="1:7">
      <c r="A153" s="181" t="s">
        <v>383</v>
      </c>
      <c r="B153" s="186">
        <v>0</v>
      </c>
      <c r="C153" s="186">
        <v>0</v>
      </c>
      <c r="D153" s="186">
        <v>0</v>
      </c>
      <c r="E153" s="186">
        <v>0</v>
      </c>
      <c r="F153" s="186">
        <v>0</v>
      </c>
      <c r="G153" s="186">
        <v>0</v>
      </c>
    </row>
    <row r="154" spans="1:7">
      <c r="A154" s="174" t="s">
        <v>384</v>
      </c>
      <c r="B154" s="186">
        <v>0</v>
      </c>
      <c r="C154" s="186">
        <v>0</v>
      </c>
      <c r="D154" s="186">
        <v>0</v>
      </c>
      <c r="E154" s="186">
        <v>0</v>
      </c>
      <c r="F154" s="186">
        <v>0</v>
      </c>
      <c r="G154" s="186">
        <v>0</v>
      </c>
    </row>
    <row r="155" spans="1:7">
      <c r="A155" s="181" t="s">
        <v>385</v>
      </c>
      <c r="B155" s="186">
        <v>0</v>
      </c>
      <c r="C155" s="186">
        <v>0</v>
      </c>
      <c r="D155" s="186">
        <v>0</v>
      </c>
      <c r="E155" s="186">
        <v>0</v>
      </c>
      <c r="F155" s="186">
        <v>0</v>
      </c>
      <c r="G155" s="186">
        <v>0</v>
      </c>
    </row>
    <row r="156" spans="1:7">
      <c r="A156" s="181" t="s">
        <v>386</v>
      </c>
      <c r="B156" s="186">
        <v>0</v>
      </c>
      <c r="C156" s="186">
        <v>0</v>
      </c>
      <c r="D156" s="186">
        <v>0</v>
      </c>
      <c r="E156" s="186">
        <v>0</v>
      </c>
      <c r="F156" s="186">
        <v>0</v>
      </c>
      <c r="G156" s="186">
        <v>0</v>
      </c>
    </row>
    <row r="157" spans="1:7">
      <c r="A157" s="181" t="s">
        <v>387</v>
      </c>
      <c r="B157" s="186">
        <v>0</v>
      </c>
      <c r="C157" s="186">
        <v>0</v>
      </c>
      <c r="D157" s="186">
        <v>0</v>
      </c>
      <c r="E157" s="186">
        <v>0</v>
      </c>
      <c r="F157" s="186">
        <v>0</v>
      </c>
      <c r="G157" s="186">
        <v>0</v>
      </c>
    </row>
    <row r="158" spans="1:7">
      <c r="A158" s="175"/>
      <c r="B158" s="187"/>
      <c r="C158" s="187"/>
      <c r="D158" s="187"/>
      <c r="E158" s="187"/>
      <c r="F158" s="187"/>
      <c r="G158" s="187"/>
    </row>
    <row r="159" spans="1:7">
      <c r="A159" s="176" t="s">
        <v>389</v>
      </c>
      <c r="B159" s="185">
        <v>20204522.160000004</v>
      </c>
      <c r="C159" s="185">
        <v>0</v>
      </c>
      <c r="D159" s="185">
        <v>20204522.160000004</v>
      </c>
      <c r="E159" s="185">
        <v>10947069.310000002</v>
      </c>
      <c r="F159" s="185">
        <v>10947069.310000002</v>
      </c>
      <c r="G159" s="185">
        <v>9257452.8499999978</v>
      </c>
    </row>
    <row r="160" spans="1:7">
      <c r="A160" s="178"/>
      <c r="B160" s="184"/>
      <c r="C160" s="184"/>
      <c r="D160" s="184"/>
      <c r="E160" s="184"/>
      <c r="F160" s="184"/>
      <c r="G160" s="184"/>
    </row>
    <row r="161" spans="1:1">
      <c r="A161" s="173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40BA-81D3-415C-BD00-0F54F6E45168}">
  <dimension ref="A1:G31"/>
  <sheetViews>
    <sheetView workbookViewId="0">
      <selection activeCell="J31" sqref="J31"/>
    </sheetView>
  </sheetViews>
  <sheetFormatPr baseColWidth="10" defaultRowHeight="15"/>
  <cols>
    <col min="1" max="1" width="67.5703125" bestFit="1" customWidth="1"/>
    <col min="2" max="2" width="13.140625" bestFit="1" customWidth="1"/>
    <col min="3" max="3" width="11.28515625" bestFit="1" customWidth="1"/>
    <col min="4" max="6" width="13.140625" bestFit="1" customWidth="1"/>
    <col min="7" max="7" width="14.85546875" bestFit="1" customWidth="1"/>
  </cols>
  <sheetData>
    <row r="1" spans="1:7" ht="21">
      <c r="A1" s="171" t="s">
        <v>390</v>
      </c>
      <c r="B1" s="171"/>
      <c r="C1" s="171"/>
      <c r="D1" s="171"/>
      <c r="E1" s="171"/>
      <c r="F1" s="171"/>
      <c r="G1" s="171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0" t="s">
        <v>306</v>
      </c>
      <c r="B3" s="41"/>
      <c r="C3" s="41"/>
      <c r="D3" s="41"/>
      <c r="E3" s="41"/>
      <c r="F3" s="41"/>
      <c r="G3" s="42"/>
    </row>
    <row r="4" spans="1:7">
      <c r="A4" s="40" t="s">
        <v>391</v>
      </c>
      <c r="B4" s="41"/>
      <c r="C4" s="41"/>
      <c r="D4" s="41"/>
      <c r="E4" s="41"/>
      <c r="F4" s="41"/>
      <c r="G4" s="42"/>
    </row>
    <row r="5" spans="1:7">
      <c r="A5" s="43" t="s">
        <v>169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81" t="s">
        <v>4</v>
      </c>
      <c r="B7" s="194" t="s">
        <v>308</v>
      </c>
      <c r="C7" s="194"/>
      <c r="D7" s="194"/>
      <c r="E7" s="194"/>
      <c r="F7" s="194"/>
      <c r="G7" s="195" t="s">
        <v>309</v>
      </c>
    </row>
    <row r="8" spans="1:7" ht="60">
      <c r="A8" s="82"/>
      <c r="B8" s="203" t="s">
        <v>310</v>
      </c>
      <c r="C8" s="204" t="s">
        <v>239</v>
      </c>
      <c r="D8" s="203" t="s">
        <v>240</v>
      </c>
      <c r="E8" s="203" t="s">
        <v>195</v>
      </c>
      <c r="F8" s="203" t="s">
        <v>212</v>
      </c>
      <c r="G8" s="193"/>
    </row>
    <row r="9" spans="1:7">
      <c r="A9" s="198" t="s">
        <v>392</v>
      </c>
      <c r="B9" s="205">
        <v>20204522.159999996</v>
      </c>
      <c r="C9" s="205">
        <v>5.8207660913467407E-11</v>
      </c>
      <c r="D9" s="205">
        <v>20204522.16</v>
      </c>
      <c r="E9" s="205">
        <v>10947069.310000001</v>
      </c>
      <c r="F9" s="205">
        <v>10947069.310000001</v>
      </c>
      <c r="G9" s="205">
        <v>9257452.8499999996</v>
      </c>
    </row>
    <row r="10" spans="1:7">
      <c r="A10" s="210" t="s">
        <v>393</v>
      </c>
      <c r="B10" s="211">
        <v>7556481.4299999997</v>
      </c>
      <c r="C10" s="211">
        <v>0</v>
      </c>
      <c r="D10" s="206">
        <v>7556481.4299999997</v>
      </c>
      <c r="E10" s="211">
        <v>3677859.29</v>
      </c>
      <c r="F10" s="211">
        <v>3677859.29</v>
      </c>
      <c r="G10" s="206">
        <v>3878622.1399999997</v>
      </c>
    </row>
    <row r="11" spans="1:7">
      <c r="A11" s="210" t="s">
        <v>394</v>
      </c>
      <c r="B11" s="211">
        <v>8611114.0299999993</v>
      </c>
      <c r="C11" s="211">
        <v>-345472.05</v>
      </c>
      <c r="D11" s="206">
        <v>8265641.9799999995</v>
      </c>
      <c r="E11" s="211">
        <v>5301816.38</v>
      </c>
      <c r="F11" s="211">
        <v>5301816.38</v>
      </c>
      <c r="G11" s="206">
        <v>2963825.5999999996</v>
      </c>
    </row>
    <row r="12" spans="1:7">
      <c r="A12" s="210" t="s">
        <v>395</v>
      </c>
      <c r="B12" s="211">
        <v>2006483.12</v>
      </c>
      <c r="C12" s="211">
        <v>590827.17000000004</v>
      </c>
      <c r="D12" s="206">
        <v>2597310.29</v>
      </c>
      <c r="E12" s="211">
        <v>1501458.26</v>
      </c>
      <c r="F12" s="211">
        <v>1501458.26</v>
      </c>
      <c r="G12" s="206">
        <v>1095852.03</v>
      </c>
    </row>
    <row r="13" spans="1:7">
      <c r="A13" s="210" t="s">
        <v>396</v>
      </c>
      <c r="B13" s="211">
        <v>2030443.58</v>
      </c>
      <c r="C13" s="211">
        <v>-245355.12</v>
      </c>
      <c r="D13" s="206">
        <v>1785088.46</v>
      </c>
      <c r="E13" s="211">
        <v>465935.38</v>
      </c>
      <c r="F13" s="211">
        <v>465935.38</v>
      </c>
      <c r="G13" s="206">
        <v>1319153.08</v>
      </c>
    </row>
    <row r="14" spans="1:7">
      <c r="A14" s="202" t="s">
        <v>397</v>
      </c>
      <c r="B14" s="206">
        <v>0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</row>
    <row r="15" spans="1:7">
      <c r="A15" s="202" t="s">
        <v>398</v>
      </c>
      <c r="B15" s="206">
        <v>0</v>
      </c>
      <c r="C15" s="206">
        <v>0</v>
      </c>
      <c r="D15" s="206">
        <v>0</v>
      </c>
      <c r="E15" s="206">
        <v>0</v>
      </c>
      <c r="F15" s="206">
        <v>0</v>
      </c>
      <c r="G15" s="206">
        <v>0</v>
      </c>
    </row>
    <row r="16" spans="1:7">
      <c r="A16" s="202" t="s">
        <v>399</v>
      </c>
      <c r="B16" s="206">
        <v>0</v>
      </c>
      <c r="C16" s="206">
        <v>0</v>
      </c>
      <c r="D16" s="206">
        <v>0</v>
      </c>
      <c r="E16" s="206">
        <v>0</v>
      </c>
      <c r="F16" s="206">
        <v>0</v>
      </c>
      <c r="G16" s="206">
        <v>0</v>
      </c>
    </row>
    <row r="17" spans="1:7">
      <c r="A17" s="202" t="s">
        <v>400</v>
      </c>
      <c r="B17" s="206">
        <v>0</v>
      </c>
      <c r="C17" s="206">
        <v>0</v>
      </c>
      <c r="D17" s="206">
        <v>0</v>
      </c>
      <c r="E17" s="206">
        <v>0</v>
      </c>
      <c r="F17" s="206">
        <v>0</v>
      </c>
      <c r="G17" s="206">
        <v>0</v>
      </c>
    </row>
    <row r="18" spans="1:7">
      <c r="A18" s="201" t="s">
        <v>151</v>
      </c>
      <c r="B18" s="207"/>
      <c r="C18" s="207"/>
      <c r="D18" s="207"/>
      <c r="E18" s="207"/>
      <c r="F18" s="207"/>
      <c r="G18" s="207"/>
    </row>
    <row r="19" spans="1:7">
      <c r="A19" s="199" t="s">
        <v>401</v>
      </c>
      <c r="B19" s="208">
        <v>0</v>
      </c>
      <c r="C19" s="208">
        <v>0</v>
      </c>
      <c r="D19" s="208">
        <v>0</v>
      </c>
      <c r="E19" s="208">
        <v>0</v>
      </c>
      <c r="F19" s="208">
        <v>0</v>
      </c>
      <c r="G19" s="208">
        <v>0</v>
      </c>
    </row>
    <row r="20" spans="1:7">
      <c r="A20" s="202" t="s">
        <v>402</v>
      </c>
      <c r="B20" s="206">
        <v>0</v>
      </c>
      <c r="C20" s="206">
        <v>0</v>
      </c>
      <c r="D20" s="206">
        <v>0</v>
      </c>
      <c r="E20" s="206">
        <v>0</v>
      </c>
      <c r="F20" s="206">
        <v>0</v>
      </c>
      <c r="G20" s="206">
        <v>0</v>
      </c>
    </row>
    <row r="21" spans="1:7">
      <c r="A21" s="202" t="s">
        <v>403</v>
      </c>
      <c r="B21" s="206">
        <v>0</v>
      </c>
      <c r="C21" s="206">
        <v>0</v>
      </c>
      <c r="D21" s="206">
        <v>0</v>
      </c>
      <c r="E21" s="206">
        <v>0</v>
      </c>
      <c r="F21" s="206">
        <v>0</v>
      </c>
      <c r="G21" s="206">
        <v>0</v>
      </c>
    </row>
    <row r="22" spans="1:7">
      <c r="A22" s="202" t="s">
        <v>404</v>
      </c>
      <c r="B22" s="206">
        <v>0</v>
      </c>
      <c r="C22" s="206">
        <v>0</v>
      </c>
      <c r="D22" s="206">
        <v>0</v>
      </c>
      <c r="E22" s="206">
        <v>0</v>
      </c>
      <c r="F22" s="206">
        <v>0</v>
      </c>
      <c r="G22" s="206">
        <v>0</v>
      </c>
    </row>
    <row r="23" spans="1:7">
      <c r="A23" s="202" t="s">
        <v>405</v>
      </c>
      <c r="B23" s="206">
        <v>0</v>
      </c>
      <c r="C23" s="206">
        <v>0</v>
      </c>
      <c r="D23" s="206">
        <v>0</v>
      </c>
      <c r="E23" s="206">
        <v>0</v>
      </c>
      <c r="F23" s="206">
        <v>0</v>
      </c>
      <c r="G23" s="206">
        <v>0</v>
      </c>
    </row>
    <row r="24" spans="1:7">
      <c r="A24" s="202" t="s">
        <v>397</v>
      </c>
      <c r="B24" s="206">
        <v>0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</row>
    <row r="25" spans="1:7">
      <c r="A25" s="202" t="s">
        <v>398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0</v>
      </c>
    </row>
    <row r="26" spans="1:7">
      <c r="A26" s="202" t="s">
        <v>399</v>
      </c>
      <c r="B26" s="206">
        <v>0</v>
      </c>
      <c r="C26" s="206">
        <v>0</v>
      </c>
      <c r="D26" s="206">
        <v>0</v>
      </c>
      <c r="E26" s="206">
        <v>0</v>
      </c>
      <c r="F26" s="206">
        <v>0</v>
      </c>
      <c r="G26" s="206">
        <v>0</v>
      </c>
    </row>
    <row r="27" spans="1:7">
      <c r="A27" s="202" t="s">
        <v>400</v>
      </c>
      <c r="B27" s="206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</row>
    <row r="28" spans="1:7">
      <c r="A28" s="201" t="s">
        <v>151</v>
      </c>
      <c r="B28" s="207"/>
      <c r="C28" s="207"/>
      <c r="D28" s="206">
        <v>0</v>
      </c>
      <c r="E28" s="206"/>
      <c r="F28" s="206"/>
      <c r="G28" s="206">
        <v>0</v>
      </c>
    </row>
    <row r="29" spans="1:7">
      <c r="A29" s="199" t="s">
        <v>389</v>
      </c>
      <c r="B29" s="208">
        <v>20204522.159999996</v>
      </c>
      <c r="C29" s="208">
        <v>5.8207660913467407E-11</v>
      </c>
      <c r="D29" s="208">
        <v>20204522.159999996</v>
      </c>
      <c r="E29" s="208">
        <v>10947069.310000001</v>
      </c>
      <c r="F29" s="208">
        <v>10947069.310000001</v>
      </c>
      <c r="G29" s="208">
        <v>9257452.8499999959</v>
      </c>
    </row>
    <row r="30" spans="1:7">
      <c r="A30" s="200"/>
      <c r="B30" s="209"/>
      <c r="C30" s="209"/>
      <c r="D30" s="209"/>
      <c r="E30" s="209"/>
      <c r="F30" s="209"/>
      <c r="G30" s="209"/>
    </row>
    <row r="31" spans="1:7">
      <c r="A31" s="197"/>
      <c r="B31" s="196"/>
      <c r="C31" s="196"/>
      <c r="D31" s="196"/>
      <c r="E31" s="196"/>
      <c r="F31" s="196"/>
      <c r="G31" s="196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1C25B-29FB-411B-B82E-76D67851BC34}">
  <dimension ref="A1:H78"/>
  <sheetViews>
    <sheetView workbookViewId="0">
      <selection activeCell="I28" sqref="I28"/>
    </sheetView>
  </sheetViews>
  <sheetFormatPr baseColWidth="10" defaultRowHeight="15"/>
  <cols>
    <col min="1" max="1" width="63.5703125" bestFit="1" customWidth="1"/>
    <col min="2" max="2" width="13.140625" bestFit="1" customWidth="1"/>
    <col min="3" max="3" width="16.42578125" customWidth="1"/>
    <col min="4" max="4" width="14.5703125" customWidth="1"/>
    <col min="5" max="5" width="15.7109375" customWidth="1"/>
    <col min="6" max="6" width="14.42578125" customWidth="1"/>
    <col min="7" max="7" width="19.5703125" customWidth="1"/>
  </cols>
  <sheetData>
    <row r="1" spans="1:8" ht="21">
      <c r="A1" s="212" t="s">
        <v>406</v>
      </c>
      <c r="B1" s="213"/>
      <c r="C1" s="213"/>
      <c r="D1" s="213"/>
      <c r="E1" s="213"/>
      <c r="F1" s="213"/>
      <c r="G1" s="213"/>
      <c r="H1" s="215"/>
    </row>
    <row r="2" spans="1:8">
      <c r="A2" s="37" t="s">
        <v>122</v>
      </c>
      <c r="B2" s="38"/>
      <c r="C2" s="38"/>
      <c r="D2" s="38"/>
      <c r="E2" s="38"/>
      <c r="F2" s="38"/>
      <c r="G2" s="39"/>
      <c r="H2" s="215"/>
    </row>
    <row r="3" spans="1:8">
      <c r="A3" s="40" t="s">
        <v>407</v>
      </c>
      <c r="B3" s="41"/>
      <c r="C3" s="41"/>
      <c r="D3" s="41"/>
      <c r="E3" s="41"/>
      <c r="F3" s="41"/>
      <c r="G3" s="42"/>
      <c r="H3" s="215"/>
    </row>
    <row r="4" spans="1:8">
      <c r="A4" s="40" t="s">
        <v>408</v>
      </c>
      <c r="B4" s="41"/>
      <c r="C4" s="41"/>
      <c r="D4" s="41"/>
      <c r="E4" s="41"/>
      <c r="F4" s="41"/>
      <c r="G4" s="42"/>
      <c r="H4" s="215"/>
    </row>
    <row r="5" spans="1:8">
      <c r="A5" s="43" t="s">
        <v>169</v>
      </c>
      <c r="B5" s="44"/>
      <c r="C5" s="44"/>
      <c r="D5" s="44"/>
      <c r="E5" s="44"/>
      <c r="F5" s="44"/>
      <c r="G5" s="45"/>
      <c r="H5" s="215"/>
    </row>
    <row r="6" spans="1:8">
      <c r="A6" s="46" t="s">
        <v>2</v>
      </c>
      <c r="B6" s="47"/>
      <c r="C6" s="47"/>
      <c r="D6" s="47"/>
      <c r="E6" s="47"/>
      <c r="F6" s="47"/>
      <c r="G6" s="48"/>
      <c r="H6" s="215"/>
    </row>
    <row r="7" spans="1:8">
      <c r="A7" s="41" t="s">
        <v>4</v>
      </c>
      <c r="B7" s="46" t="s">
        <v>308</v>
      </c>
      <c r="C7" s="47"/>
      <c r="D7" s="47"/>
      <c r="E7" s="47"/>
      <c r="F7" s="48"/>
      <c r="G7" s="189" t="s">
        <v>409</v>
      </c>
      <c r="H7" s="215"/>
    </row>
    <row r="8" spans="1:8" ht="60">
      <c r="A8" s="41"/>
      <c r="B8" s="221" t="s">
        <v>310</v>
      </c>
      <c r="C8" s="217" t="s">
        <v>410</v>
      </c>
      <c r="D8" s="221" t="s">
        <v>312</v>
      </c>
      <c r="E8" s="221" t="s">
        <v>195</v>
      </c>
      <c r="F8" s="222" t="s">
        <v>212</v>
      </c>
      <c r="G8" s="172"/>
      <c r="H8" s="215"/>
    </row>
    <row r="9" spans="1:8">
      <c r="A9" s="218" t="s">
        <v>411</v>
      </c>
      <c r="B9" s="230">
        <v>20204522.16</v>
      </c>
      <c r="C9" s="230">
        <v>0</v>
      </c>
      <c r="D9" s="230">
        <v>20204522.16</v>
      </c>
      <c r="E9" s="230">
        <v>10947069.310000001</v>
      </c>
      <c r="F9" s="230">
        <v>10947069.310000001</v>
      </c>
      <c r="G9" s="230">
        <v>9257452.8499999996</v>
      </c>
      <c r="H9" s="215"/>
    </row>
    <row r="10" spans="1:8">
      <c r="A10" s="224" t="s">
        <v>412</v>
      </c>
      <c r="B10" s="231">
        <v>20204522.16</v>
      </c>
      <c r="C10" s="231">
        <v>0</v>
      </c>
      <c r="D10" s="231">
        <v>20204522.16</v>
      </c>
      <c r="E10" s="231">
        <v>10947069.310000001</v>
      </c>
      <c r="F10" s="231">
        <v>10947069.310000001</v>
      </c>
      <c r="G10" s="231">
        <v>9257452.8499999996</v>
      </c>
      <c r="H10" s="215"/>
    </row>
    <row r="11" spans="1:8">
      <c r="A11" s="226" t="s">
        <v>413</v>
      </c>
      <c r="B11" s="231">
        <v>0</v>
      </c>
      <c r="C11" s="231">
        <v>0</v>
      </c>
      <c r="D11" s="231">
        <v>0</v>
      </c>
      <c r="E11" s="231">
        <v>0</v>
      </c>
      <c r="F11" s="231">
        <v>0</v>
      </c>
      <c r="G11" s="231">
        <v>0</v>
      </c>
      <c r="H11" s="229" t="s">
        <v>414</v>
      </c>
    </row>
    <row r="12" spans="1:8">
      <c r="A12" s="226" t="s">
        <v>415</v>
      </c>
      <c r="B12" s="231">
        <v>0</v>
      </c>
      <c r="C12" s="231">
        <v>0</v>
      </c>
      <c r="D12" s="231">
        <v>0</v>
      </c>
      <c r="E12" s="231">
        <v>0</v>
      </c>
      <c r="F12" s="231">
        <v>0</v>
      </c>
      <c r="G12" s="231">
        <v>0</v>
      </c>
      <c r="H12" s="229" t="s">
        <v>416</v>
      </c>
    </row>
    <row r="13" spans="1:8">
      <c r="A13" s="226" t="s">
        <v>417</v>
      </c>
      <c r="B13" s="231">
        <v>0</v>
      </c>
      <c r="C13" s="231">
        <v>0</v>
      </c>
      <c r="D13" s="231">
        <v>0</v>
      </c>
      <c r="E13" s="231">
        <v>0</v>
      </c>
      <c r="F13" s="231">
        <v>0</v>
      </c>
      <c r="G13" s="231">
        <v>0</v>
      </c>
      <c r="H13" s="229" t="s">
        <v>418</v>
      </c>
    </row>
    <row r="14" spans="1:8">
      <c r="A14" s="226" t="s">
        <v>419</v>
      </c>
      <c r="B14" s="231">
        <v>0</v>
      </c>
      <c r="C14" s="231">
        <v>0</v>
      </c>
      <c r="D14" s="231">
        <v>0</v>
      </c>
      <c r="E14" s="231">
        <v>0</v>
      </c>
      <c r="F14" s="231">
        <v>0</v>
      </c>
      <c r="G14" s="231">
        <v>0</v>
      </c>
      <c r="H14" s="229" t="s">
        <v>420</v>
      </c>
    </row>
    <row r="15" spans="1:8">
      <c r="A15" s="226" t="s">
        <v>421</v>
      </c>
      <c r="B15" s="236">
        <v>20204522.16</v>
      </c>
      <c r="C15" s="236">
        <v>0</v>
      </c>
      <c r="D15" s="231">
        <v>20204522.16</v>
      </c>
      <c r="E15" s="236">
        <v>10947069.310000001</v>
      </c>
      <c r="F15" s="236">
        <v>10947069.310000001</v>
      </c>
      <c r="G15" s="231">
        <v>9257452.8499999996</v>
      </c>
      <c r="H15" s="229" t="s">
        <v>422</v>
      </c>
    </row>
    <row r="16" spans="1:8">
      <c r="A16" s="226" t="s">
        <v>423</v>
      </c>
      <c r="B16" s="231">
        <v>0</v>
      </c>
      <c r="C16" s="231">
        <v>0</v>
      </c>
      <c r="D16" s="231">
        <v>0</v>
      </c>
      <c r="E16" s="231">
        <v>0</v>
      </c>
      <c r="F16" s="231">
        <v>0</v>
      </c>
      <c r="G16" s="231">
        <v>0</v>
      </c>
      <c r="H16" s="229" t="s">
        <v>424</v>
      </c>
    </row>
    <row r="17" spans="1:8">
      <c r="A17" s="226" t="s">
        <v>425</v>
      </c>
      <c r="B17" s="231">
        <v>0</v>
      </c>
      <c r="C17" s="231">
        <v>0</v>
      </c>
      <c r="D17" s="231">
        <v>0</v>
      </c>
      <c r="E17" s="231">
        <v>0</v>
      </c>
      <c r="F17" s="231">
        <v>0</v>
      </c>
      <c r="G17" s="231">
        <v>0</v>
      </c>
      <c r="H17" s="229" t="s">
        <v>426</v>
      </c>
    </row>
    <row r="18" spans="1:8">
      <c r="A18" s="226" t="s">
        <v>427</v>
      </c>
      <c r="B18" s="231">
        <v>0</v>
      </c>
      <c r="C18" s="231">
        <v>0</v>
      </c>
      <c r="D18" s="231">
        <v>0</v>
      </c>
      <c r="E18" s="231">
        <v>0</v>
      </c>
      <c r="F18" s="231">
        <v>0</v>
      </c>
      <c r="G18" s="231">
        <v>0</v>
      </c>
      <c r="H18" s="229" t="s">
        <v>428</v>
      </c>
    </row>
    <row r="19" spans="1:8">
      <c r="A19" s="224" t="s">
        <v>429</v>
      </c>
      <c r="B19" s="231">
        <v>0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15"/>
    </row>
    <row r="20" spans="1:8">
      <c r="A20" s="226" t="s">
        <v>430</v>
      </c>
      <c r="B20" s="231">
        <v>0</v>
      </c>
      <c r="C20" s="231">
        <v>0</v>
      </c>
      <c r="D20" s="231">
        <v>0</v>
      </c>
      <c r="E20" s="231">
        <v>0</v>
      </c>
      <c r="F20" s="231">
        <v>0</v>
      </c>
      <c r="G20" s="231">
        <v>0</v>
      </c>
      <c r="H20" s="229" t="s">
        <v>431</v>
      </c>
    </row>
    <row r="21" spans="1:8">
      <c r="A21" s="226" t="s">
        <v>432</v>
      </c>
      <c r="B21" s="231">
        <v>0</v>
      </c>
      <c r="C21" s="231">
        <v>0</v>
      </c>
      <c r="D21" s="231">
        <v>0</v>
      </c>
      <c r="E21" s="231">
        <v>0</v>
      </c>
      <c r="F21" s="231">
        <v>0</v>
      </c>
      <c r="G21" s="231">
        <v>0</v>
      </c>
      <c r="H21" s="229" t="s">
        <v>433</v>
      </c>
    </row>
    <row r="22" spans="1:8">
      <c r="A22" s="226" t="s">
        <v>434</v>
      </c>
      <c r="B22" s="231">
        <v>0</v>
      </c>
      <c r="C22" s="231">
        <v>0</v>
      </c>
      <c r="D22" s="231">
        <v>0</v>
      </c>
      <c r="E22" s="231">
        <v>0</v>
      </c>
      <c r="F22" s="231">
        <v>0</v>
      </c>
      <c r="G22" s="231">
        <v>0</v>
      </c>
      <c r="H22" s="229" t="s">
        <v>435</v>
      </c>
    </row>
    <row r="23" spans="1:8">
      <c r="A23" s="226" t="s">
        <v>436</v>
      </c>
      <c r="B23" s="231">
        <v>0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29" t="s">
        <v>437</v>
      </c>
    </row>
    <row r="24" spans="1:8">
      <c r="A24" s="226" t="s">
        <v>438</v>
      </c>
      <c r="B24" s="231">
        <v>0</v>
      </c>
      <c r="C24" s="231">
        <v>0</v>
      </c>
      <c r="D24" s="231">
        <v>0</v>
      </c>
      <c r="E24" s="231">
        <v>0</v>
      </c>
      <c r="F24" s="231">
        <v>0</v>
      </c>
      <c r="G24" s="231">
        <v>0</v>
      </c>
      <c r="H24" s="229" t="s">
        <v>439</v>
      </c>
    </row>
    <row r="25" spans="1:8">
      <c r="A25" s="226" t="s">
        <v>440</v>
      </c>
      <c r="B25" s="231">
        <v>0</v>
      </c>
      <c r="C25" s="231">
        <v>0</v>
      </c>
      <c r="D25" s="231">
        <v>0</v>
      </c>
      <c r="E25" s="231">
        <v>0</v>
      </c>
      <c r="F25" s="231">
        <v>0</v>
      </c>
      <c r="G25" s="231">
        <v>0</v>
      </c>
      <c r="H25" s="229" t="s">
        <v>441</v>
      </c>
    </row>
    <row r="26" spans="1:8">
      <c r="A26" s="226" t="s">
        <v>442</v>
      </c>
      <c r="B26" s="231">
        <v>0</v>
      </c>
      <c r="C26" s="231">
        <v>0</v>
      </c>
      <c r="D26" s="231">
        <v>0</v>
      </c>
      <c r="E26" s="231">
        <v>0</v>
      </c>
      <c r="F26" s="231">
        <v>0</v>
      </c>
      <c r="G26" s="231">
        <v>0</v>
      </c>
      <c r="H26" s="229" t="s">
        <v>443</v>
      </c>
    </row>
    <row r="27" spans="1:8">
      <c r="A27" s="224" t="s">
        <v>444</v>
      </c>
      <c r="B27" s="231">
        <v>0</v>
      </c>
      <c r="C27" s="231">
        <v>0</v>
      </c>
      <c r="D27" s="231">
        <v>0</v>
      </c>
      <c r="E27" s="231">
        <v>0</v>
      </c>
      <c r="F27" s="231">
        <v>0</v>
      </c>
      <c r="G27" s="231">
        <v>0</v>
      </c>
      <c r="H27" s="215"/>
    </row>
    <row r="28" spans="1:8" ht="409.5">
      <c r="A28" s="228" t="s">
        <v>445</v>
      </c>
      <c r="B28" s="231">
        <v>0</v>
      </c>
      <c r="C28" s="231">
        <v>0</v>
      </c>
      <c r="D28" s="231">
        <v>0</v>
      </c>
      <c r="E28" s="231">
        <v>0</v>
      </c>
      <c r="F28" s="231">
        <v>0</v>
      </c>
      <c r="G28" s="231">
        <v>0</v>
      </c>
      <c r="H28" s="229" t="s">
        <v>446</v>
      </c>
    </row>
    <row r="29" spans="1:8">
      <c r="A29" s="226" t="s">
        <v>447</v>
      </c>
      <c r="B29" s="231">
        <v>0</v>
      </c>
      <c r="C29" s="231">
        <v>0</v>
      </c>
      <c r="D29" s="231">
        <v>0</v>
      </c>
      <c r="E29" s="231">
        <v>0</v>
      </c>
      <c r="F29" s="231">
        <v>0</v>
      </c>
      <c r="G29" s="231">
        <v>0</v>
      </c>
      <c r="H29" s="229" t="s">
        <v>448</v>
      </c>
    </row>
    <row r="30" spans="1:8">
      <c r="A30" s="226" t="s">
        <v>449</v>
      </c>
      <c r="B30" s="231">
        <v>0</v>
      </c>
      <c r="C30" s="231">
        <v>0</v>
      </c>
      <c r="D30" s="231">
        <v>0</v>
      </c>
      <c r="E30" s="231">
        <v>0</v>
      </c>
      <c r="F30" s="231">
        <v>0</v>
      </c>
      <c r="G30" s="231">
        <v>0</v>
      </c>
      <c r="H30" s="229" t="s">
        <v>450</v>
      </c>
    </row>
    <row r="31" spans="1:8">
      <c r="A31" s="226" t="s">
        <v>451</v>
      </c>
      <c r="B31" s="231">
        <v>0</v>
      </c>
      <c r="C31" s="231">
        <v>0</v>
      </c>
      <c r="D31" s="231">
        <v>0</v>
      </c>
      <c r="E31" s="231">
        <v>0</v>
      </c>
      <c r="F31" s="231">
        <v>0</v>
      </c>
      <c r="G31" s="231">
        <v>0</v>
      </c>
      <c r="H31" s="229" t="s">
        <v>452</v>
      </c>
    </row>
    <row r="32" spans="1:8">
      <c r="A32" s="226" t="s">
        <v>453</v>
      </c>
      <c r="B32" s="231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29" t="s">
        <v>454</v>
      </c>
    </row>
    <row r="33" spans="1:8">
      <c r="A33" s="226" t="s">
        <v>455</v>
      </c>
      <c r="B33" s="231">
        <v>0</v>
      </c>
      <c r="C33" s="231">
        <v>0</v>
      </c>
      <c r="D33" s="231">
        <v>0</v>
      </c>
      <c r="E33" s="231">
        <v>0</v>
      </c>
      <c r="F33" s="231">
        <v>0</v>
      </c>
      <c r="G33" s="231">
        <v>0</v>
      </c>
      <c r="H33" s="229" t="s">
        <v>456</v>
      </c>
    </row>
    <row r="34" spans="1:8">
      <c r="A34" s="226" t="s">
        <v>457</v>
      </c>
      <c r="B34" s="231">
        <v>0</v>
      </c>
      <c r="C34" s="231">
        <v>0</v>
      </c>
      <c r="D34" s="231">
        <v>0</v>
      </c>
      <c r="E34" s="231">
        <v>0</v>
      </c>
      <c r="F34" s="231">
        <v>0</v>
      </c>
      <c r="G34" s="231">
        <v>0</v>
      </c>
      <c r="H34" s="229" t="s">
        <v>458</v>
      </c>
    </row>
    <row r="35" spans="1:8">
      <c r="A35" s="226" t="s">
        <v>459</v>
      </c>
      <c r="B35" s="231">
        <v>0</v>
      </c>
      <c r="C35" s="231">
        <v>0</v>
      </c>
      <c r="D35" s="231">
        <v>0</v>
      </c>
      <c r="E35" s="231">
        <v>0</v>
      </c>
      <c r="F35" s="231">
        <v>0</v>
      </c>
      <c r="G35" s="231">
        <v>0</v>
      </c>
      <c r="H35" s="229" t="s">
        <v>460</v>
      </c>
    </row>
    <row r="36" spans="1:8">
      <c r="A36" s="226" t="s">
        <v>461</v>
      </c>
      <c r="B36" s="231">
        <v>0</v>
      </c>
      <c r="C36" s="231">
        <v>0</v>
      </c>
      <c r="D36" s="231">
        <v>0</v>
      </c>
      <c r="E36" s="231">
        <v>0</v>
      </c>
      <c r="F36" s="231">
        <v>0</v>
      </c>
      <c r="G36" s="231">
        <v>0</v>
      </c>
      <c r="H36" s="229" t="s">
        <v>462</v>
      </c>
    </row>
    <row r="37" spans="1:8" ht="390">
      <c r="A37" s="227" t="s">
        <v>463</v>
      </c>
      <c r="B37" s="231">
        <v>0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15"/>
    </row>
    <row r="38" spans="1:8" ht="409.5">
      <c r="A38" s="228" t="s">
        <v>464</v>
      </c>
      <c r="B38" s="231">
        <v>0</v>
      </c>
      <c r="C38" s="231">
        <v>0</v>
      </c>
      <c r="D38" s="231">
        <v>0</v>
      </c>
      <c r="E38" s="231">
        <v>0</v>
      </c>
      <c r="F38" s="231">
        <v>0</v>
      </c>
      <c r="G38" s="231">
        <v>0</v>
      </c>
      <c r="H38" s="229" t="s">
        <v>465</v>
      </c>
    </row>
    <row r="39" spans="1:8" ht="409.5">
      <c r="A39" s="228" t="s">
        <v>466</v>
      </c>
      <c r="B39" s="231">
        <v>0</v>
      </c>
      <c r="C39" s="231">
        <v>0</v>
      </c>
      <c r="D39" s="231">
        <v>0</v>
      </c>
      <c r="E39" s="231">
        <v>0</v>
      </c>
      <c r="F39" s="231">
        <v>0</v>
      </c>
      <c r="G39" s="231">
        <v>0</v>
      </c>
      <c r="H39" s="229" t="s">
        <v>467</v>
      </c>
    </row>
    <row r="40" spans="1:8" ht="409.5">
      <c r="A40" s="228" t="s">
        <v>468</v>
      </c>
      <c r="B40" s="231"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v>0</v>
      </c>
      <c r="H40" s="229" t="s">
        <v>469</v>
      </c>
    </row>
    <row r="41" spans="1:8" ht="409.5">
      <c r="A41" s="228" t="s">
        <v>470</v>
      </c>
      <c r="B41" s="231">
        <v>0</v>
      </c>
      <c r="C41" s="231">
        <v>0</v>
      </c>
      <c r="D41" s="231">
        <v>0</v>
      </c>
      <c r="E41" s="231">
        <v>0</v>
      </c>
      <c r="F41" s="231">
        <v>0</v>
      </c>
      <c r="G41" s="231">
        <v>0</v>
      </c>
      <c r="H41" s="229" t="s">
        <v>471</v>
      </c>
    </row>
    <row r="42" spans="1:8">
      <c r="A42" s="228"/>
      <c r="B42" s="231"/>
      <c r="C42" s="231"/>
      <c r="D42" s="231"/>
      <c r="E42" s="231"/>
      <c r="F42" s="231"/>
      <c r="G42" s="231"/>
      <c r="H42" s="215"/>
    </row>
    <row r="43" spans="1:8">
      <c r="A43" s="219" t="s">
        <v>472</v>
      </c>
      <c r="B43" s="232">
        <v>0</v>
      </c>
      <c r="C43" s="232">
        <v>0</v>
      </c>
      <c r="D43" s="232">
        <v>0</v>
      </c>
      <c r="E43" s="232">
        <v>0</v>
      </c>
      <c r="F43" s="232">
        <v>0</v>
      </c>
      <c r="G43" s="232">
        <v>0</v>
      </c>
      <c r="H43" s="215"/>
    </row>
    <row r="44" spans="1:8">
      <c r="A44" s="224" t="s">
        <v>473</v>
      </c>
      <c r="B44" s="231">
        <v>0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15"/>
    </row>
    <row r="45" spans="1:8" ht="210">
      <c r="A45" s="228" t="s">
        <v>413</v>
      </c>
      <c r="B45" s="231">
        <v>0</v>
      </c>
      <c r="C45" s="231">
        <v>0</v>
      </c>
      <c r="D45" s="231">
        <v>0</v>
      </c>
      <c r="E45" s="231">
        <v>0</v>
      </c>
      <c r="F45" s="231">
        <v>0</v>
      </c>
      <c r="G45" s="231">
        <v>0</v>
      </c>
      <c r="H45" s="229" t="s">
        <v>474</v>
      </c>
    </row>
    <row r="46" spans="1:8" ht="165">
      <c r="A46" s="228" t="s">
        <v>415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  <c r="H46" s="229" t="s">
        <v>475</v>
      </c>
    </row>
    <row r="47" spans="1:8" ht="409.5">
      <c r="A47" s="228" t="s">
        <v>417</v>
      </c>
      <c r="B47" s="231">
        <v>0</v>
      </c>
      <c r="C47" s="231">
        <v>0</v>
      </c>
      <c r="D47" s="231">
        <v>0</v>
      </c>
      <c r="E47" s="231">
        <v>0</v>
      </c>
      <c r="F47" s="231">
        <v>0</v>
      </c>
      <c r="G47" s="231">
        <v>0</v>
      </c>
      <c r="H47" s="229" t="s">
        <v>476</v>
      </c>
    </row>
    <row r="48" spans="1:8" ht="345">
      <c r="A48" s="228" t="s">
        <v>419</v>
      </c>
      <c r="B48" s="231">
        <v>0</v>
      </c>
      <c r="C48" s="231">
        <v>0</v>
      </c>
      <c r="D48" s="231">
        <v>0</v>
      </c>
      <c r="E48" s="231">
        <v>0</v>
      </c>
      <c r="F48" s="231">
        <v>0</v>
      </c>
      <c r="G48" s="231">
        <v>0</v>
      </c>
      <c r="H48" s="229" t="s">
        <v>477</v>
      </c>
    </row>
    <row r="49" spans="1:8" ht="409.5">
      <c r="A49" s="228" t="s">
        <v>421</v>
      </c>
      <c r="B49" s="231">
        <v>0</v>
      </c>
      <c r="C49" s="231">
        <v>0</v>
      </c>
      <c r="D49" s="231">
        <v>0</v>
      </c>
      <c r="E49" s="231">
        <v>0</v>
      </c>
      <c r="F49" s="231">
        <v>0</v>
      </c>
      <c r="G49" s="231">
        <v>0</v>
      </c>
      <c r="H49" s="229" t="s">
        <v>478</v>
      </c>
    </row>
    <row r="50" spans="1:8" ht="300">
      <c r="A50" s="228" t="s">
        <v>423</v>
      </c>
      <c r="B50" s="231">
        <v>0</v>
      </c>
      <c r="C50" s="231">
        <v>0</v>
      </c>
      <c r="D50" s="231">
        <v>0</v>
      </c>
      <c r="E50" s="231">
        <v>0</v>
      </c>
      <c r="F50" s="231">
        <v>0</v>
      </c>
      <c r="G50" s="231">
        <v>0</v>
      </c>
      <c r="H50" s="229" t="s">
        <v>479</v>
      </c>
    </row>
    <row r="51" spans="1:8" ht="409.5">
      <c r="A51" s="228" t="s">
        <v>425</v>
      </c>
      <c r="B51" s="231">
        <v>0</v>
      </c>
      <c r="C51" s="231">
        <v>0</v>
      </c>
      <c r="D51" s="231">
        <v>0</v>
      </c>
      <c r="E51" s="231">
        <v>0</v>
      </c>
      <c r="F51" s="231">
        <v>0</v>
      </c>
      <c r="G51" s="231">
        <v>0</v>
      </c>
      <c r="H51" s="229" t="s">
        <v>480</v>
      </c>
    </row>
    <row r="52" spans="1:8" ht="390">
      <c r="A52" s="228" t="s">
        <v>427</v>
      </c>
      <c r="B52" s="231">
        <v>0</v>
      </c>
      <c r="C52" s="231">
        <v>0</v>
      </c>
      <c r="D52" s="231">
        <v>0</v>
      </c>
      <c r="E52" s="231">
        <v>0</v>
      </c>
      <c r="F52" s="231">
        <v>0</v>
      </c>
      <c r="G52" s="231">
        <v>0</v>
      </c>
      <c r="H52" s="229" t="s">
        <v>481</v>
      </c>
    </row>
    <row r="53" spans="1:8">
      <c r="A53" s="224" t="s">
        <v>429</v>
      </c>
      <c r="B53" s="231">
        <v>0</v>
      </c>
      <c r="C53" s="231">
        <v>0</v>
      </c>
      <c r="D53" s="231">
        <v>0</v>
      </c>
      <c r="E53" s="231">
        <v>0</v>
      </c>
      <c r="F53" s="231">
        <v>0</v>
      </c>
      <c r="G53" s="231">
        <v>0</v>
      </c>
      <c r="H53" s="215"/>
    </row>
    <row r="54" spans="1:8" ht="330">
      <c r="A54" s="228" t="s">
        <v>430</v>
      </c>
      <c r="B54" s="231">
        <v>0</v>
      </c>
      <c r="C54" s="231">
        <v>0</v>
      </c>
      <c r="D54" s="231">
        <v>0</v>
      </c>
      <c r="E54" s="231">
        <v>0</v>
      </c>
      <c r="F54" s="231">
        <v>0</v>
      </c>
      <c r="G54" s="231">
        <v>0</v>
      </c>
      <c r="H54" s="229" t="s">
        <v>482</v>
      </c>
    </row>
    <row r="55" spans="1:8" ht="409.5">
      <c r="A55" s="228" t="s">
        <v>432</v>
      </c>
      <c r="B55" s="231">
        <v>0</v>
      </c>
      <c r="C55" s="231">
        <v>0</v>
      </c>
      <c r="D55" s="231">
        <v>0</v>
      </c>
      <c r="E55" s="231">
        <v>0</v>
      </c>
      <c r="F55" s="231">
        <v>0</v>
      </c>
      <c r="G55" s="231">
        <v>0</v>
      </c>
      <c r="H55" s="229" t="s">
        <v>483</v>
      </c>
    </row>
    <row r="56" spans="1:8" ht="120">
      <c r="A56" s="228" t="s">
        <v>434</v>
      </c>
      <c r="B56" s="231">
        <v>0</v>
      </c>
      <c r="C56" s="231">
        <v>0</v>
      </c>
      <c r="D56" s="231">
        <v>0</v>
      </c>
      <c r="E56" s="231">
        <v>0</v>
      </c>
      <c r="F56" s="231">
        <v>0</v>
      </c>
      <c r="G56" s="231">
        <v>0</v>
      </c>
      <c r="H56" s="229" t="s">
        <v>484</v>
      </c>
    </row>
    <row r="57" spans="1:8" ht="409.5">
      <c r="A57" s="223" t="s">
        <v>436</v>
      </c>
      <c r="B57" s="231">
        <v>0</v>
      </c>
      <c r="C57" s="231">
        <v>0</v>
      </c>
      <c r="D57" s="231">
        <v>0</v>
      </c>
      <c r="E57" s="231">
        <v>0</v>
      </c>
      <c r="F57" s="231">
        <v>0</v>
      </c>
      <c r="G57" s="231">
        <v>0</v>
      </c>
      <c r="H57" s="229" t="s">
        <v>485</v>
      </c>
    </row>
    <row r="58" spans="1:8" ht="180">
      <c r="A58" s="228" t="s">
        <v>438</v>
      </c>
      <c r="B58" s="231">
        <v>0</v>
      </c>
      <c r="C58" s="231">
        <v>0</v>
      </c>
      <c r="D58" s="231">
        <v>0</v>
      </c>
      <c r="E58" s="231">
        <v>0</v>
      </c>
      <c r="F58" s="231">
        <v>0</v>
      </c>
      <c r="G58" s="231">
        <v>0</v>
      </c>
      <c r="H58" s="229" t="s">
        <v>486</v>
      </c>
    </row>
    <row r="59" spans="1:8" ht="285">
      <c r="A59" s="228" t="s">
        <v>440</v>
      </c>
      <c r="B59" s="231">
        <v>0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  <c r="H59" s="229" t="s">
        <v>487</v>
      </c>
    </row>
    <row r="60" spans="1:8" ht="345">
      <c r="A60" s="228" t="s">
        <v>442</v>
      </c>
      <c r="B60" s="231">
        <v>0</v>
      </c>
      <c r="C60" s="231">
        <v>0</v>
      </c>
      <c r="D60" s="231">
        <v>0</v>
      </c>
      <c r="E60" s="231">
        <v>0</v>
      </c>
      <c r="F60" s="231">
        <v>0</v>
      </c>
      <c r="G60" s="231">
        <v>0</v>
      </c>
      <c r="H60" s="229" t="s">
        <v>488</v>
      </c>
    </row>
    <row r="61" spans="1:8">
      <c r="A61" s="224" t="s">
        <v>444</v>
      </c>
      <c r="B61" s="231">
        <v>0</v>
      </c>
      <c r="C61" s="231">
        <v>0</v>
      </c>
      <c r="D61" s="231">
        <v>0</v>
      </c>
      <c r="E61" s="231">
        <v>0</v>
      </c>
      <c r="F61" s="231">
        <v>0</v>
      </c>
      <c r="G61" s="231">
        <v>0</v>
      </c>
      <c r="H61" s="215"/>
    </row>
    <row r="62" spans="1:8" ht="409.5">
      <c r="A62" s="228" t="s">
        <v>445</v>
      </c>
      <c r="B62" s="231">
        <v>0</v>
      </c>
      <c r="C62" s="231">
        <v>0</v>
      </c>
      <c r="D62" s="231">
        <v>0</v>
      </c>
      <c r="E62" s="231">
        <v>0</v>
      </c>
      <c r="F62" s="231">
        <v>0</v>
      </c>
      <c r="G62" s="231">
        <v>0</v>
      </c>
      <c r="H62" s="229" t="s">
        <v>489</v>
      </c>
    </row>
    <row r="63" spans="1:8" ht="409.5">
      <c r="A63" s="228" t="s">
        <v>447</v>
      </c>
      <c r="B63" s="231">
        <v>0</v>
      </c>
      <c r="C63" s="231">
        <v>0</v>
      </c>
      <c r="D63" s="231">
        <v>0</v>
      </c>
      <c r="E63" s="231">
        <v>0</v>
      </c>
      <c r="F63" s="231">
        <v>0</v>
      </c>
      <c r="G63" s="231">
        <v>0</v>
      </c>
      <c r="H63" s="229" t="s">
        <v>490</v>
      </c>
    </row>
    <row r="64" spans="1:8" ht="345">
      <c r="A64" s="228" t="s">
        <v>449</v>
      </c>
      <c r="B64" s="231">
        <v>0</v>
      </c>
      <c r="C64" s="231">
        <v>0</v>
      </c>
      <c r="D64" s="231">
        <v>0</v>
      </c>
      <c r="E64" s="231">
        <v>0</v>
      </c>
      <c r="F64" s="231">
        <v>0</v>
      </c>
      <c r="G64" s="231">
        <v>0</v>
      </c>
      <c r="H64" s="229" t="s">
        <v>491</v>
      </c>
    </row>
    <row r="65" spans="1:8" ht="409.5">
      <c r="A65" s="228" t="s">
        <v>451</v>
      </c>
      <c r="B65" s="231">
        <v>0</v>
      </c>
      <c r="C65" s="231">
        <v>0</v>
      </c>
      <c r="D65" s="231">
        <v>0</v>
      </c>
      <c r="E65" s="231">
        <v>0</v>
      </c>
      <c r="F65" s="231">
        <v>0</v>
      </c>
      <c r="G65" s="231">
        <v>0</v>
      </c>
      <c r="H65" s="229" t="s">
        <v>492</v>
      </c>
    </row>
    <row r="66" spans="1:8" ht="195">
      <c r="A66" s="228" t="s">
        <v>453</v>
      </c>
      <c r="B66" s="231">
        <v>0</v>
      </c>
      <c r="C66" s="231">
        <v>0</v>
      </c>
      <c r="D66" s="231">
        <v>0</v>
      </c>
      <c r="E66" s="231">
        <v>0</v>
      </c>
      <c r="F66" s="231">
        <v>0</v>
      </c>
      <c r="G66" s="231">
        <v>0</v>
      </c>
      <c r="H66" s="229" t="s">
        <v>493</v>
      </c>
    </row>
    <row r="67" spans="1:8" ht="255">
      <c r="A67" s="228" t="s">
        <v>455</v>
      </c>
      <c r="B67" s="231">
        <v>0</v>
      </c>
      <c r="C67" s="231">
        <v>0</v>
      </c>
      <c r="D67" s="231">
        <v>0</v>
      </c>
      <c r="E67" s="231">
        <v>0</v>
      </c>
      <c r="F67" s="231">
        <v>0</v>
      </c>
      <c r="G67" s="231">
        <v>0</v>
      </c>
      <c r="H67" s="229" t="s">
        <v>494</v>
      </c>
    </row>
    <row r="68" spans="1:8" ht="150">
      <c r="A68" s="228" t="s">
        <v>457</v>
      </c>
      <c r="B68" s="231">
        <v>0</v>
      </c>
      <c r="C68" s="231">
        <v>0</v>
      </c>
      <c r="D68" s="231">
        <v>0</v>
      </c>
      <c r="E68" s="231">
        <v>0</v>
      </c>
      <c r="F68" s="231">
        <v>0</v>
      </c>
      <c r="G68" s="231">
        <v>0</v>
      </c>
      <c r="H68" s="229" t="s">
        <v>495</v>
      </c>
    </row>
    <row r="69" spans="1:8" ht="409.5">
      <c r="A69" s="228" t="s">
        <v>459</v>
      </c>
      <c r="B69" s="231">
        <v>0</v>
      </c>
      <c r="C69" s="231">
        <v>0</v>
      </c>
      <c r="D69" s="231">
        <v>0</v>
      </c>
      <c r="E69" s="231">
        <v>0</v>
      </c>
      <c r="F69" s="231">
        <v>0</v>
      </c>
      <c r="G69" s="231">
        <v>0</v>
      </c>
      <c r="H69" s="229" t="s">
        <v>496</v>
      </c>
    </row>
    <row r="70" spans="1:8" ht="409.5">
      <c r="A70" s="228" t="s">
        <v>461</v>
      </c>
      <c r="B70" s="231">
        <v>0</v>
      </c>
      <c r="C70" s="231">
        <v>0</v>
      </c>
      <c r="D70" s="231">
        <v>0</v>
      </c>
      <c r="E70" s="231">
        <v>0</v>
      </c>
      <c r="F70" s="231">
        <v>0</v>
      </c>
      <c r="G70" s="231">
        <v>0</v>
      </c>
      <c r="H70" s="229" t="s">
        <v>497</v>
      </c>
    </row>
    <row r="71" spans="1:8" ht="390">
      <c r="A71" s="227" t="s">
        <v>498</v>
      </c>
      <c r="B71" s="233">
        <v>0</v>
      </c>
      <c r="C71" s="233">
        <v>0</v>
      </c>
      <c r="D71" s="233">
        <v>0</v>
      </c>
      <c r="E71" s="233">
        <v>0</v>
      </c>
      <c r="F71" s="233">
        <v>0</v>
      </c>
      <c r="G71" s="233">
        <v>0</v>
      </c>
      <c r="H71" s="215"/>
    </row>
    <row r="72" spans="1:8" ht="409.5">
      <c r="A72" s="228" t="s">
        <v>464</v>
      </c>
      <c r="B72" s="231">
        <v>0</v>
      </c>
      <c r="C72" s="231">
        <v>0</v>
      </c>
      <c r="D72" s="231">
        <v>0</v>
      </c>
      <c r="E72" s="231">
        <v>0</v>
      </c>
      <c r="F72" s="231">
        <v>0</v>
      </c>
      <c r="G72" s="231">
        <v>0</v>
      </c>
      <c r="H72" s="229" t="s">
        <v>499</v>
      </c>
    </row>
    <row r="73" spans="1:8" ht="409.5">
      <c r="A73" s="228" t="s">
        <v>466</v>
      </c>
      <c r="B73" s="231">
        <v>0</v>
      </c>
      <c r="C73" s="231">
        <v>0</v>
      </c>
      <c r="D73" s="231">
        <v>0</v>
      </c>
      <c r="E73" s="231">
        <v>0</v>
      </c>
      <c r="F73" s="231">
        <v>0</v>
      </c>
      <c r="G73" s="231">
        <v>0</v>
      </c>
      <c r="H73" s="229" t="s">
        <v>500</v>
      </c>
    </row>
    <row r="74" spans="1:8" ht="409.5">
      <c r="A74" s="228" t="s">
        <v>468</v>
      </c>
      <c r="B74" s="231">
        <v>0</v>
      </c>
      <c r="C74" s="231">
        <v>0</v>
      </c>
      <c r="D74" s="231">
        <v>0</v>
      </c>
      <c r="E74" s="231">
        <v>0</v>
      </c>
      <c r="F74" s="231">
        <v>0</v>
      </c>
      <c r="G74" s="231">
        <v>0</v>
      </c>
      <c r="H74" s="229" t="s">
        <v>501</v>
      </c>
    </row>
    <row r="75" spans="1:8" ht="409.5">
      <c r="A75" s="228" t="s">
        <v>470</v>
      </c>
      <c r="B75" s="231">
        <v>0</v>
      </c>
      <c r="C75" s="231">
        <v>0</v>
      </c>
      <c r="D75" s="231">
        <v>0</v>
      </c>
      <c r="E75" s="231">
        <v>0</v>
      </c>
      <c r="F75" s="231">
        <v>0</v>
      </c>
      <c r="G75" s="231">
        <v>0</v>
      </c>
      <c r="H75" s="229" t="s">
        <v>502</v>
      </c>
    </row>
    <row r="76" spans="1:8">
      <c r="A76" s="225"/>
      <c r="B76" s="234"/>
      <c r="C76" s="234"/>
      <c r="D76" s="234"/>
      <c r="E76" s="234"/>
      <c r="F76" s="234"/>
      <c r="G76" s="234"/>
      <c r="H76" s="215"/>
    </row>
    <row r="77" spans="1:8">
      <c r="A77" s="219" t="s">
        <v>389</v>
      </c>
      <c r="B77" s="232">
        <v>20204522.16</v>
      </c>
      <c r="C77" s="232">
        <v>0</v>
      </c>
      <c r="D77" s="232">
        <v>20204522.16</v>
      </c>
      <c r="E77" s="232">
        <v>10947069.310000001</v>
      </c>
      <c r="F77" s="232">
        <v>10947069.310000001</v>
      </c>
      <c r="G77" s="232">
        <v>9257452.8499999996</v>
      </c>
      <c r="H77" s="215"/>
    </row>
    <row r="78" spans="1:8">
      <c r="A78" s="220"/>
      <c r="B78" s="235"/>
      <c r="C78" s="235"/>
      <c r="D78" s="235"/>
      <c r="E78" s="235"/>
      <c r="F78" s="235"/>
      <c r="G78" s="235"/>
      <c r="H78" s="216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989B-9545-4004-828F-8DE92CD53069}">
  <dimension ref="A1:G34"/>
  <sheetViews>
    <sheetView tabSelected="1" workbookViewId="0">
      <selection activeCell="J16" sqref="J16"/>
    </sheetView>
  </sheetViews>
  <sheetFormatPr baseColWidth="10" defaultRowHeight="15"/>
  <cols>
    <col min="1" max="1" width="51.42578125" bestFit="1" customWidth="1"/>
    <col min="2" max="2" width="13.140625" bestFit="1" customWidth="1"/>
    <col min="3" max="3" width="11.28515625" bestFit="1" customWidth="1"/>
    <col min="4" max="4" width="13.140625" bestFit="1" customWidth="1"/>
    <col min="5" max="6" width="12.140625" bestFit="1" customWidth="1"/>
    <col min="7" max="7" width="14.85546875" bestFit="1" customWidth="1"/>
  </cols>
  <sheetData>
    <row r="1" spans="1:7" ht="21">
      <c r="A1" s="171" t="s">
        <v>503</v>
      </c>
      <c r="B1" s="170"/>
      <c r="C1" s="170"/>
      <c r="D1" s="170"/>
      <c r="E1" s="170"/>
      <c r="F1" s="170"/>
      <c r="G1" s="170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3" t="s">
        <v>306</v>
      </c>
      <c r="B3" s="44"/>
      <c r="C3" s="44"/>
      <c r="D3" s="44"/>
      <c r="E3" s="44"/>
      <c r="F3" s="44"/>
      <c r="G3" s="45"/>
    </row>
    <row r="4" spans="1:7">
      <c r="A4" s="43" t="s">
        <v>504</v>
      </c>
      <c r="B4" s="44"/>
      <c r="C4" s="44"/>
      <c r="D4" s="44"/>
      <c r="E4" s="44"/>
      <c r="F4" s="44"/>
      <c r="G4" s="45"/>
    </row>
    <row r="5" spans="1:7">
      <c r="A5" s="43" t="s">
        <v>169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81" t="s">
        <v>505</v>
      </c>
      <c r="B7" s="172" t="s">
        <v>308</v>
      </c>
      <c r="C7" s="172"/>
      <c r="D7" s="172"/>
      <c r="E7" s="172"/>
      <c r="F7" s="172"/>
      <c r="G7" s="172" t="s">
        <v>309</v>
      </c>
    </row>
    <row r="8" spans="1:7" ht="60">
      <c r="A8" s="82"/>
      <c r="B8" s="237" t="s">
        <v>310</v>
      </c>
      <c r="C8" s="246" t="s">
        <v>410</v>
      </c>
      <c r="D8" s="246" t="s">
        <v>240</v>
      </c>
      <c r="E8" s="246" t="s">
        <v>195</v>
      </c>
      <c r="F8" s="246" t="s">
        <v>212</v>
      </c>
      <c r="G8" s="214"/>
    </row>
    <row r="9" spans="1:7">
      <c r="A9" s="239" t="s">
        <v>506</v>
      </c>
      <c r="B9" s="247">
        <v>11188972.83</v>
      </c>
      <c r="C9" s="247">
        <v>-237518.91</v>
      </c>
      <c r="D9" s="247">
        <v>10951453.92</v>
      </c>
      <c r="E9" s="247">
        <v>5053227.5199999996</v>
      </c>
      <c r="F9" s="247">
        <v>5053227.5199999996</v>
      </c>
      <c r="G9" s="247">
        <v>5898226.4000000004</v>
      </c>
    </row>
    <row r="10" spans="1:7">
      <c r="A10" s="241" t="s">
        <v>507</v>
      </c>
      <c r="B10" s="251">
        <v>11188972.83</v>
      </c>
      <c r="C10" s="251">
        <v>-237518.91</v>
      </c>
      <c r="D10" s="248">
        <v>10951453.92</v>
      </c>
      <c r="E10" s="251">
        <v>5053227.5199999996</v>
      </c>
      <c r="F10" s="251">
        <v>5053227.5199999996</v>
      </c>
      <c r="G10" s="248">
        <v>5898226.4000000004</v>
      </c>
    </row>
    <row r="11" spans="1:7">
      <c r="A11" s="241" t="s">
        <v>508</v>
      </c>
      <c r="B11" s="248">
        <v>0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</row>
    <row r="12" spans="1:7">
      <c r="A12" s="241" t="s">
        <v>509</v>
      </c>
      <c r="B12" s="248">
        <v>0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</row>
    <row r="13" spans="1:7">
      <c r="A13" s="243" t="s">
        <v>510</v>
      </c>
      <c r="B13" s="248">
        <v>0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</row>
    <row r="14" spans="1:7">
      <c r="A14" s="243" t="s">
        <v>511</v>
      </c>
      <c r="B14" s="248">
        <v>0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</row>
    <row r="15" spans="1:7">
      <c r="A15" s="241" t="s">
        <v>512</v>
      </c>
      <c r="B15" s="248">
        <v>0</v>
      </c>
      <c r="C15" s="248">
        <v>0</v>
      </c>
      <c r="D15" s="248">
        <v>0</v>
      </c>
      <c r="E15" s="248">
        <v>0</v>
      </c>
      <c r="F15" s="248">
        <v>0</v>
      </c>
      <c r="G15" s="248">
        <v>0</v>
      </c>
    </row>
    <row r="16" spans="1:7" ht="409.5">
      <c r="A16" s="244" t="s">
        <v>513</v>
      </c>
      <c r="B16" s="248">
        <v>0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</row>
    <row r="17" spans="1:7">
      <c r="A17" s="243" t="s">
        <v>514</v>
      </c>
      <c r="B17" s="248">
        <v>0</v>
      </c>
      <c r="C17" s="248">
        <v>0</v>
      </c>
      <c r="D17" s="248">
        <v>0</v>
      </c>
      <c r="E17" s="248">
        <v>0</v>
      </c>
      <c r="F17" s="248">
        <v>0</v>
      </c>
      <c r="G17" s="248">
        <v>0</v>
      </c>
    </row>
    <row r="18" spans="1:7">
      <c r="A18" s="243" t="s">
        <v>515</v>
      </c>
      <c r="B18" s="248">
        <v>0</v>
      </c>
      <c r="C18" s="248">
        <v>0</v>
      </c>
      <c r="D18" s="248">
        <v>0</v>
      </c>
      <c r="E18" s="248">
        <v>0</v>
      </c>
      <c r="F18" s="248">
        <v>0</v>
      </c>
      <c r="G18" s="248">
        <v>0</v>
      </c>
    </row>
    <row r="19" spans="1:7">
      <c r="A19" s="241" t="s">
        <v>516</v>
      </c>
      <c r="B19" s="248">
        <v>0</v>
      </c>
      <c r="C19" s="248">
        <v>0</v>
      </c>
      <c r="D19" s="248">
        <v>0</v>
      </c>
      <c r="E19" s="248">
        <v>0</v>
      </c>
      <c r="F19" s="248">
        <v>0</v>
      </c>
      <c r="G19" s="248">
        <v>0</v>
      </c>
    </row>
    <row r="20" spans="1:7">
      <c r="A20" s="242"/>
      <c r="B20" s="249"/>
      <c r="C20" s="249"/>
      <c r="D20" s="249"/>
      <c r="E20" s="249"/>
      <c r="F20" s="249"/>
      <c r="G20" s="249"/>
    </row>
    <row r="21" spans="1:7">
      <c r="A21" s="245" t="s">
        <v>517</v>
      </c>
      <c r="B21" s="247">
        <v>0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</row>
    <row r="22" spans="1:7">
      <c r="A22" s="241" t="s">
        <v>507</v>
      </c>
      <c r="B22" s="251">
        <v>0</v>
      </c>
      <c r="C22" s="251">
        <v>0</v>
      </c>
      <c r="D22" s="248">
        <v>0</v>
      </c>
      <c r="E22" s="251">
        <v>0</v>
      </c>
      <c r="F22" s="251">
        <v>0</v>
      </c>
      <c r="G22" s="248">
        <v>0</v>
      </c>
    </row>
    <row r="23" spans="1:7">
      <c r="A23" s="241" t="s">
        <v>508</v>
      </c>
      <c r="B23" s="248">
        <v>0</v>
      </c>
      <c r="C23" s="248">
        <v>0</v>
      </c>
      <c r="D23" s="248">
        <v>0</v>
      </c>
      <c r="E23" s="248">
        <v>0</v>
      </c>
      <c r="F23" s="248">
        <v>0</v>
      </c>
      <c r="G23" s="248">
        <v>0</v>
      </c>
    </row>
    <row r="24" spans="1:7">
      <c r="A24" s="241" t="s">
        <v>509</v>
      </c>
      <c r="B24" s="248">
        <v>0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</row>
    <row r="25" spans="1:7">
      <c r="A25" s="243" t="s">
        <v>510</v>
      </c>
      <c r="B25" s="248">
        <v>0</v>
      </c>
      <c r="C25" s="248">
        <v>0</v>
      </c>
      <c r="D25" s="248">
        <v>0</v>
      </c>
      <c r="E25" s="248">
        <v>0</v>
      </c>
      <c r="F25" s="248">
        <v>0</v>
      </c>
      <c r="G25" s="248">
        <v>0</v>
      </c>
    </row>
    <row r="26" spans="1:7">
      <c r="A26" s="243" t="s">
        <v>511</v>
      </c>
      <c r="B26" s="248">
        <v>0</v>
      </c>
      <c r="C26" s="248">
        <v>0</v>
      </c>
      <c r="D26" s="248">
        <v>0</v>
      </c>
      <c r="E26" s="248">
        <v>0</v>
      </c>
      <c r="F26" s="248">
        <v>0</v>
      </c>
      <c r="G26" s="248">
        <v>0</v>
      </c>
    </row>
    <row r="27" spans="1:7">
      <c r="A27" s="241" t="s">
        <v>512</v>
      </c>
      <c r="B27" s="248">
        <v>0</v>
      </c>
      <c r="C27" s="248">
        <v>0</v>
      </c>
      <c r="D27" s="248">
        <v>0</v>
      </c>
      <c r="E27" s="248">
        <v>0</v>
      </c>
      <c r="F27" s="248">
        <v>0</v>
      </c>
      <c r="G27" s="248">
        <v>0</v>
      </c>
    </row>
    <row r="28" spans="1:7" ht="409.5">
      <c r="A28" s="244" t="s">
        <v>513</v>
      </c>
      <c r="B28" s="248">
        <v>0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</row>
    <row r="29" spans="1:7">
      <c r="A29" s="243" t="s">
        <v>514</v>
      </c>
      <c r="B29" s="248">
        <v>0</v>
      </c>
      <c r="C29" s="248">
        <v>0</v>
      </c>
      <c r="D29" s="248">
        <v>0</v>
      </c>
      <c r="E29" s="248">
        <v>0</v>
      </c>
      <c r="F29" s="248">
        <v>0</v>
      </c>
      <c r="G29" s="248">
        <v>0</v>
      </c>
    </row>
    <row r="30" spans="1:7">
      <c r="A30" s="243" t="s">
        <v>515</v>
      </c>
      <c r="B30" s="248">
        <v>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</row>
    <row r="31" spans="1:7">
      <c r="A31" s="241" t="s">
        <v>516</v>
      </c>
      <c r="B31" s="248">
        <v>0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</row>
    <row r="32" spans="1:7">
      <c r="A32" s="242"/>
      <c r="B32" s="249"/>
      <c r="C32" s="249"/>
      <c r="D32" s="249"/>
      <c r="E32" s="249"/>
      <c r="F32" s="249"/>
      <c r="G32" s="249"/>
    </row>
    <row r="33" spans="1:7">
      <c r="A33" s="240" t="s">
        <v>518</v>
      </c>
      <c r="B33" s="247">
        <v>11188972.83</v>
      </c>
      <c r="C33" s="247">
        <v>-237518.91</v>
      </c>
      <c r="D33" s="247">
        <v>10951453.92</v>
      </c>
      <c r="E33" s="247">
        <v>5053227.5199999996</v>
      </c>
      <c r="F33" s="247">
        <v>5053227.5199999996</v>
      </c>
      <c r="G33" s="247">
        <v>5898226.4000000004</v>
      </c>
    </row>
    <row r="34" spans="1:7">
      <c r="A34" s="238"/>
      <c r="B34" s="250"/>
      <c r="C34" s="250"/>
      <c r="D34" s="250"/>
      <c r="E34" s="250"/>
      <c r="F34" s="250"/>
      <c r="G34" s="25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0351 F-1</vt:lpstr>
      <vt:lpstr>0352 F-2</vt:lpstr>
      <vt:lpstr>0353 F-3</vt:lpstr>
      <vt:lpstr>0354 F-4</vt:lpstr>
      <vt:lpstr>0355 F-5</vt:lpstr>
      <vt:lpstr>0356 F-6A</vt:lpstr>
      <vt:lpstr>0356 F-6B</vt:lpstr>
      <vt:lpstr>0356 F-6C</vt:lpstr>
      <vt:lpstr>0356 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2018-11-20T17:29:30Z</dcterms:created>
  <dcterms:modified xsi:type="dcterms:W3CDTF">2023-08-08T19:34:45Z</dcterms:modified>
</cp:coreProperties>
</file>